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.fierro\Desktop\"/>
    </mc:Choice>
  </mc:AlternateContent>
  <bookViews>
    <workbookView xWindow="0" yWindow="0" windowWidth="20490" windowHeight="7755"/>
  </bookViews>
  <sheets>
    <sheet name="Noviembre" sheetId="5" r:id="rId1"/>
  </sheets>
  <externalReferences>
    <externalReference r:id="rId2"/>
  </externalReferences>
  <definedNames>
    <definedName name="_xlnm._FilterDatabase" localSheetId="0" hidden="1">Noviembre!$A$11:$P$83</definedName>
    <definedName name="Contactos_SSR">#REF!</definedName>
    <definedName name="Datos">#REF!</definedName>
    <definedName name="FEO">'[1]Solo_correos(grupos 800)'!#REF!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5" l="1"/>
  <c r="G69" i="5" l="1"/>
  <c r="G68" i="5"/>
  <c r="G66" i="5"/>
  <c r="G88" i="5"/>
  <c r="G87" i="5"/>
  <c r="G86" i="5"/>
  <c r="G85" i="5"/>
  <c r="G84" i="5"/>
  <c r="G83" i="5"/>
  <c r="G82" i="5"/>
  <c r="G81" i="5"/>
  <c r="G80" i="5"/>
  <c r="G79" i="5"/>
  <c r="G78" i="5"/>
  <c r="G77" i="5"/>
  <c r="G75" i="5"/>
  <c r="G73" i="5"/>
  <c r="G72" i="5"/>
  <c r="G71" i="5"/>
  <c r="G70" i="5"/>
  <c r="G67" i="5"/>
  <c r="G65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2" i="5"/>
  <c r="G20" i="5"/>
  <c r="G19" i="5"/>
  <c r="G18" i="5"/>
  <c r="G17" i="5"/>
  <c r="G16" i="5"/>
  <c r="G15" i="5"/>
  <c r="G14" i="5"/>
  <c r="G13" i="5"/>
</calcChain>
</file>

<file path=xl/sharedStrings.xml><?xml version="1.0" encoding="utf-8"?>
<sst xmlns="http://schemas.openxmlformats.org/spreadsheetml/2006/main" count="795" uniqueCount="383">
  <si>
    <t>BASE DE DATOS ASOCIACIONES GREMIALES Y UNIONES COMUNALES  SERVICIOS SANITARIOS RURALES</t>
  </si>
  <si>
    <t xml:space="preserve">Región </t>
  </si>
  <si>
    <t xml:space="preserve">Nombre Organización </t>
  </si>
  <si>
    <t>Personalidad Jurídica / N° Registro</t>
  </si>
  <si>
    <t>Nombre  Presidente(a)</t>
  </si>
  <si>
    <t>Nombre Secretario(a)</t>
  </si>
  <si>
    <t>Nombre Tesorero(a)</t>
  </si>
  <si>
    <t>N° de socios</t>
  </si>
  <si>
    <t xml:space="preserve">Activa - inactiva - en formación </t>
  </si>
  <si>
    <t>Coquimbo</t>
  </si>
  <si>
    <t>Asociación Gremial de Servicios de Agua Potable Rural de la Provincia de Limarí, Region de Coquimbo</t>
  </si>
  <si>
    <t>ASOCIACIÓN GREMIAL</t>
  </si>
  <si>
    <t>N° Registro DAES 206-4</t>
  </si>
  <si>
    <t>Luis Alfaro</t>
  </si>
  <si>
    <t>M</t>
  </si>
  <si>
    <t>Jose Araya Torrejón</t>
  </si>
  <si>
    <t>Hugo Pinto</t>
  </si>
  <si>
    <t>Activa </t>
  </si>
  <si>
    <t>Servicios de Agua Potable Rural de Elqui A.G.</t>
  </si>
  <si>
    <t>N° Registro DAES 217-4</t>
  </si>
  <si>
    <t>Eric Toro</t>
  </si>
  <si>
    <t>María Vera Ledezma</t>
  </si>
  <si>
    <t>F</t>
  </si>
  <si>
    <t>S.I</t>
  </si>
  <si>
    <t>Asociación Provincial de Choapa</t>
  </si>
  <si>
    <t>N° Registro DAES 205-4</t>
  </si>
  <si>
    <t xml:space="preserve">Ramón Reyes Palacios </t>
  </si>
  <si>
    <t xml:space="preserve">Carlos Cortes Villalón </t>
  </si>
  <si>
    <t xml:space="preserve">Manuel Sotomayor Celedón </t>
  </si>
  <si>
    <t>Unión Comunal APR Salamanca</t>
  </si>
  <si>
    <t>UNIÓN COMUNAL</t>
  </si>
  <si>
    <t>Juan Argandoña Galleguillos</t>
  </si>
  <si>
    <t>Milca Ulloa</t>
  </si>
  <si>
    <t>Nimer Hammad</t>
  </si>
  <si>
    <t>Unión Comunal de sistemas de agua potable rural de Los Vilos</t>
  </si>
  <si>
    <t>Unión Comunal de Servicios Sanitarios Rurales de la comuna de Río Hurtado</t>
  </si>
  <si>
    <t>Luis Olivares de la Rivera</t>
  </si>
  <si>
    <t>Magali Valdivia</t>
  </si>
  <si>
    <t>Juan Cortes</t>
  </si>
  <si>
    <t>Unión Comunal de Illapel</t>
  </si>
  <si>
    <t> Marta Perira Molina</t>
  </si>
  <si>
    <t>Onán Sazo</t>
  </si>
  <si>
    <t xml:space="preserve">Juan Araya </t>
  </si>
  <si>
    <t>Valparaíso</t>
  </si>
  <si>
    <t>Asociación Gremial de Servicios Sanitarios Rural Aconcagua, Quinta Región</t>
  </si>
  <si>
    <t>N° Registro DAES 4706</t>
  </si>
  <si>
    <t>HUMBERTO GONZÁLEZ MONDACA (Pte)</t>
  </si>
  <si>
    <t>María Cecilia Perez</t>
  </si>
  <si>
    <t>Patricio Gonzalez</t>
  </si>
  <si>
    <t xml:space="preserve">Unión Comunal de Limache </t>
  </si>
  <si>
    <t>En formación</t>
  </si>
  <si>
    <t xml:space="preserve">sin informacion </t>
  </si>
  <si>
    <t>Unión Comunal de Agua Potable Rural de Casablanca</t>
  </si>
  <si>
    <t>Unión Comunal de Agua Potable Rural de Cuenca Rio Petorca</t>
  </si>
  <si>
    <t>MARIA ESPINOZA PULGAR (Pte)</t>
  </si>
  <si>
    <t>Oscar Ordenes</t>
  </si>
  <si>
    <t>Unión Comunal de Comites y Cooperativas de Agua Potable Rural de Cabildo</t>
  </si>
  <si>
    <t>Guillermo de Jesus Toledo Oyanedel (Presidente)</t>
  </si>
  <si>
    <t>nayaret Olavarria Zamora</t>
  </si>
  <si>
    <t>Luis Estay Oyaneder</t>
  </si>
  <si>
    <t>Agrupación de Comites de Agua Potable Rural del Valle Longotoma</t>
  </si>
  <si>
    <t>Agrupación de comites</t>
  </si>
  <si>
    <t>Esteban Bustamante</t>
  </si>
  <si>
    <t xml:space="preserve">Paula Fredes </t>
  </si>
  <si>
    <t>Verónica Perez Borquez</t>
  </si>
  <si>
    <t>Claudio Martinez Cordova(Pte)</t>
  </si>
  <si>
    <t>Asociación Provincial de Servicios Sanitarios Rurales de las Provincias de  Quillota y Marga Marga</t>
  </si>
  <si>
    <t xml:space="preserve">En formación </t>
  </si>
  <si>
    <t>Asociación Gremial de Agua Potable Rural Provincia de Los Andes</t>
  </si>
  <si>
    <t>353-5</t>
  </si>
  <si>
    <t>Mario Cespedes Mettifogo</t>
  </si>
  <si>
    <t>Inactiva</t>
  </si>
  <si>
    <t>Asociación de comites de Agua potable rural Provincia de San Antonio</t>
  </si>
  <si>
    <t>Luz Eliana Azocar (Pta)</t>
  </si>
  <si>
    <t>Filomena Alvarez</t>
  </si>
  <si>
    <t>Carmen Vargas</t>
  </si>
  <si>
    <t>Metropolitana</t>
  </si>
  <si>
    <t>Unión Comunal de Colina</t>
  </si>
  <si>
    <t>Ana Luisa Morgado</t>
  </si>
  <si>
    <t>Silvia Silva</t>
  </si>
  <si>
    <t>María Encina</t>
  </si>
  <si>
    <t>David González</t>
  </si>
  <si>
    <t>Yerdecides Harbin</t>
  </si>
  <si>
    <t>5146 DAES</t>
  </si>
  <si>
    <t>Carolina Carrasco</t>
  </si>
  <si>
    <t>Ana María Gutierrez</t>
  </si>
  <si>
    <t>María Cantillana</t>
  </si>
  <si>
    <t>FESAN</t>
  </si>
  <si>
    <t>4557 DAES</t>
  </si>
  <si>
    <t>Jose Salas Osorio</t>
  </si>
  <si>
    <t>Manuel Moran Olmos (vicepresidente)</t>
  </si>
  <si>
    <t>Unión Comunal de Paine</t>
  </si>
  <si>
    <t>Salvador Ormeño</t>
  </si>
  <si>
    <t>Neil Kaempffer</t>
  </si>
  <si>
    <t>Ricardo Garriga Garriga</t>
  </si>
  <si>
    <t>O'Higgins</t>
  </si>
  <si>
    <t>ASOCIACIÓN GREMIAL DE SERVICIOS DE AGUA POTABLE RURAL SEXTA REGIÓN</t>
  </si>
  <si>
    <t>N° Registro DAES 76-6</t>
  </si>
  <si>
    <t>Jose Miguel Rivera Navarro</t>
  </si>
  <si>
    <t>Maule</t>
  </si>
  <si>
    <t>Unión Comunal de San Javier</t>
  </si>
  <si>
    <t>UNION COMUNAL</t>
  </si>
  <si>
    <t>Cesar Norambuena Aravena</t>
  </si>
  <si>
    <t>Unión Comunal de San Clemente</t>
  </si>
  <si>
    <t>Lorena Oviedo Morales</t>
  </si>
  <si>
    <t>Gabriel Valenzuela Vergara</t>
  </si>
  <si>
    <t>Unión Comunal de Villa Alegre</t>
  </si>
  <si>
    <t>Guillermo Garrido Sanhueza</t>
  </si>
  <si>
    <t>Maria Lucero Bravo</t>
  </si>
  <si>
    <t>Flavio Pinto Moyano</t>
  </si>
  <si>
    <t>Unión Comunal de Longaví</t>
  </si>
  <si>
    <t>ASOCIACIÓN COOPERATIVAS Y COMITeS DE LA COMUNA DE COLBÚN PROVINCIA DE LINARES</t>
  </si>
  <si>
    <t>Juan Manuel Cabrera</t>
  </si>
  <si>
    <t xml:space="preserve">Marcela Cáceres </t>
  </si>
  <si>
    <t xml:space="preserve">Teresa Valdes </t>
  </si>
  <si>
    <t>Ñuble</t>
  </si>
  <si>
    <t>Unión Comunal de Comites de Agua Potable Rural comuna de San Carlos</t>
  </si>
  <si>
    <t>Claudia Arteaga  Candia</t>
  </si>
  <si>
    <t>Jannett Venegas Arias</t>
  </si>
  <si>
    <t xml:space="preserve">Manuel Manzo Hernandez </t>
  </si>
  <si>
    <t>Unión Comunal de Comites de APR de San Nicolás</t>
  </si>
  <si>
    <t>Marcela Leal González</t>
  </si>
  <si>
    <t>Elda Vivanco Carvallo</t>
  </si>
  <si>
    <t xml:space="preserve">Verónica Garrido Gómez </t>
  </si>
  <si>
    <t>Unión Comunal Agua Potable Rural Comuna Ranquil</t>
  </si>
  <si>
    <t>Jeannette Calvet Tapia</t>
  </si>
  <si>
    <t>Valeska Soto Redondo</t>
  </si>
  <si>
    <t>Pablo Neira Saez</t>
  </si>
  <si>
    <t>Unión Comunal de Agua Potable Rural de San Carlos  ( incluye sistemas NO MOP )</t>
  </si>
  <si>
    <t>Sin información</t>
  </si>
  <si>
    <t xml:space="preserve">ASOCIACIÓN GREMIAL </t>
  </si>
  <si>
    <t>N° Registro DAES 2681</t>
  </si>
  <si>
    <t>Biobío</t>
  </si>
  <si>
    <t>ASOCIACIÓN GREMIAL DE SERVICIOS DE AGUA POTABLE RURAL PROVINCIA DEL BÍO-BÍO A.G.</t>
  </si>
  <si>
    <t>N° Registro DAES 274-8</t>
  </si>
  <si>
    <t>Miriam Carcamo Aguilar</t>
  </si>
  <si>
    <t>Biobio</t>
  </si>
  <si>
    <t>Coordinadora de Servicios Sanitarios Rural, Santa Barbara</t>
  </si>
  <si>
    <t>Organización Social</t>
  </si>
  <si>
    <t>Verónica Fernandez Rebeco</t>
  </si>
  <si>
    <t>Araucanía</t>
  </si>
  <si>
    <t>ASOCIACIÓN GREMIAL DE SERVICIOS DE AGUA POTABLE RURAL  DE LA REGIÓN DE LA ARAUCANÍA</t>
  </si>
  <si>
    <t>N° Registro DAES 266-9</t>
  </si>
  <si>
    <t>Yorki Riquelme</t>
  </si>
  <si>
    <t>Luisa Huenteñanco</t>
  </si>
  <si>
    <t xml:space="preserve">Union  Comunal de APR Comuna de Carahue </t>
  </si>
  <si>
    <t>Karen Riquelme</t>
  </si>
  <si>
    <t>cristina leal</t>
  </si>
  <si>
    <t>Gina Duran</t>
  </si>
  <si>
    <t>Union Comunal de APR Aguas Cristalinas Comuna de Collipulli</t>
  </si>
  <si>
    <t>Union  Comunal de APR Comuna de Padre Las Casas</t>
  </si>
  <si>
    <t>Magaly Navarrete</t>
  </si>
  <si>
    <t xml:space="preserve">Gabriel Castillo </t>
  </si>
  <si>
    <t>Magaly Gavilan</t>
  </si>
  <si>
    <t>Union  Comunal de APR Comuna de Loncoche</t>
  </si>
  <si>
    <t>Cristina Salazar Nuñez</t>
  </si>
  <si>
    <t>Patricio Leon</t>
  </si>
  <si>
    <t xml:space="preserve">Union  Comunal de APR Comuna de Lautaro </t>
  </si>
  <si>
    <t>Isabel Betzabe Gatica Navarrete</t>
  </si>
  <si>
    <t>Union  Comunal de APR Comuna de Villarrica</t>
  </si>
  <si>
    <t>Rogelio Schmidt</t>
  </si>
  <si>
    <t xml:space="preserve">Antonio Contreras </t>
  </si>
  <si>
    <t>carmen astete</t>
  </si>
  <si>
    <t xml:space="preserve">Unión Comunal de SSR Comuna de Curacautín </t>
  </si>
  <si>
    <t>DEBORA RUTH INOSTROZA MUñOZ</t>
  </si>
  <si>
    <t>Cecilia Lillo</t>
  </si>
  <si>
    <t>ELSA MARIANA ANCALAF PILQUIMAN</t>
  </si>
  <si>
    <t xml:space="preserve">Unión Comunal de APR Comuna de Pitrufquen </t>
  </si>
  <si>
    <t>Baltazar Garcia</t>
  </si>
  <si>
    <t>Los Ríos</t>
  </si>
  <si>
    <t>N° Registro DAES 63-14</t>
  </si>
  <si>
    <t> Fabián Carrasco</t>
  </si>
  <si>
    <t>Sonia Cárdenas</t>
  </si>
  <si>
    <t>Rolando Navarrete</t>
  </si>
  <si>
    <t>UNIÓN COMUN AL APRS DE  CORRAL</t>
  </si>
  <si>
    <t>Carlos Triviños</t>
  </si>
  <si>
    <t>Gloria Araneda</t>
  </si>
  <si>
    <t>UNIÓN COMUN AL APRS DE LA UNIÓN</t>
  </si>
  <si>
    <t>Rodolfo Jofre</t>
  </si>
  <si>
    <t>Gladys Angulo Miranda</t>
  </si>
  <si>
    <t>Javier Bravo Llaitul</t>
  </si>
  <si>
    <t xml:space="preserve">UNIÓN COMUNAL </t>
  </si>
  <si>
    <t>Clarisa Santibáñez</t>
  </si>
  <si>
    <t>Magaly Nuñez</t>
  </si>
  <si>
    <t>Carlos Gonzalez</t>
  </si>
  <si>
    <t>Marcelo Obregón</t>
  </si>
  <si>
    <t>Alvaro Gomez</t>
  </si>
  <si>
    <t>Jaime Raipan</t>
  </si>
  <si>
    <t>UNIÓN COMUN AL APRS RIO BUENO</t>
  </si>
  <si>
    <t>Jorge Martinez</t>
  </si>
  <si>
    <t>Elia Perez Martinez</t>
  </si>
  <si>
    <t>Ingrid Arias</t>
  </si>
  <si>
    <t>UNIÓN COMUN AL APRS DE PAILLACO</t>
  </si>
  <si>
    <t>Eva Maldonado</t>
  </si>
  <si>
    <t>DEVORA  ALVARADO HUEITRA</t>
  </si>
  <si>
    <t>LUIS ALBERTO CADAGAN VASQUEZ</t>
  </si>
  <si>
    <t>Los Lagos</t>
  </si>
  <si>
    <t>ASOCIACION GREMIAL DE AGUA POTABLE RURAL DECIMA REGION - AGAPRU A.G.</t>
  </si>
  <si>
    <t>GUSTAVO ADOLFO ALMONACID VILLEGAS</t>
  </si>
  <si>
    <t>UNION COMUNAL DE COMITES DE AGUA POTABLE RURAL DE PUERTO MONTT</t>
  </si>
  <si>
    <t>UNION COMUNAL DE COMITES DE AGUA RURAL DALCAHUE</t>
  </si>
  <si>
    <t>ASOCIACION PROVINCIAL DECOMITE DE APR CHILOE</t>
  </si>
  <si>
    <t>Carmen Chiguay</t>
  </si>
  <si>
    <t>UNION COMUNAL DE COMITES DE AGUA RURAL SAN PABLO</t>
  </si>
  <si>
    <t>JORGE CUMMING</t>
  </si>
  <si>
    <t>PABLO VARGAS ARCOS</t>
  </si>
  <si>
    <t>Activa</t>
  </si>
  <si>
    <t>Héctor Pacheco</t>
  </si>
  <si>
    <t>José Ulloa Valenzuela</t>
  </si>
  <si>
    <t>Oscar Meza</t>
  </si>
  <si>
    <t>Fabián Iturra</t>
  </si>
  <si>
    <t>María Isabel González</t>
  </si>
  <si>
    <t>Edita Medina</t>
  </si>
  <si>
    <t>Pedro Chavez</t>
  </si>
  <si>
    <t>Lilian Morales</t>
  </si>
  <si>
    <t>Alexis Carimán</t>
  </si>
  <si>
    <t>Jorge Barriga</t>
  </si>
  <si>
    <t>Carlos Faúndez</t>
  </si>
  <si>
    <t>Sandra Aguilera</t>
  </si>
  <si>
    <t>Emilio Penchuleo</t>
  </si>
  <si>
    <t>Jose Maturana</t>
  </si>
  <si>
    <t>Lorena Lepimán</t>
  </si>
  <si>
    <t>CORPORACIÓN REGIONAL DE  COMITES DE AGUA POTABLE RURL DE LOS RIOS</t>
  </si>
  <si>
    <t>CORPORACIÓN</t>
  </si>
  <si>
    <t>UNION COMUNAL DE COMITES DE AGUA POTABLE RURAL Y SERVICIO SANITARIO PANGUIPULLI</t>
  </si>
  <si>
    <t>UNION COMUNAL DE COMITES DE AGUA POTABLE RURAL Y SERVICIOS SANITARIOS DE MAFIL</t>
  </si>
  <si>
    <t>Bernardita Hernández</t>
  </si>
  <si>
    <t>Inactivo</t>
  </si>
  <si>
    <t>Jonathan Farah</t>
  </si>
  <si>
    <t>Sonia Cardenas</t>
  </si>
  <si>
    <t>José Salas Osorio</t>
  </si>
  <si>
    <t>Lastenia Palma Silva</t>
  </si>
  <si>
    <t>ASOCIACIÓN GREMIAL SISTEMAS AGUA POTABLE RURAL DE LA PROVINCIA DE QUILLOTA</t>
  </si>
  <si>
    <t>ASOCIACION GREMIAL DE SERVICIOS APR RIO PETORCA,(Sistemas Aducción Hierro Viejo)</t>
  </si>
  <si>
    <t xml:space="preserve">Carolina Román  </t>
  </si>
  <si>
    <t>Italo Silva</t>
  </si>
  <si>
    <t>ASOCIACIÓN</t>
  </si>
  <si>
    <t>Asociación APRs Provincia de Chacabuco</t>
  </si>
  <si>
    <t>349 DAES</t>
  </si>
  <si>
    <t>ASOCIACIÓN DE COMITES APR</t>
  </si>
  <si>
    <t>Jeannette Calvet</t>
  </si>
  <si>
    <t>Asociación de Agua Potable Rural Intercomunal Región Metropolitana, APRIN R.M.</t>
  </si>
  <si>
    <t>Roberto León</t>
  </si>
  <si>
    <t>Julio González G.</t>
  </si>
  <si>
    <t>Olga Hermosilla</t>
  </si>
  <si>
    <t>Asociación Nacional  de APR Chile</t>
  </si>
  <si>
    <t>José David Díaz Jaramillo</t>
  </si>
  <si>
    <t>Valdemar Martínez</t>
  </si>
  <si>
    <t>Ana Carrasco</t>
  </si>
  <si>
    <t>Reactivación</t>
  </si>
  <si>
    <t>ASOCIACION GREMIAL DE  SERVICIOS DE AGUA POTABLE RURAL, REGIÓN DE LOS RIOS</t>
  </si>
  <si>
    <t>Naturaleza Jurídica</t>
  </si>
  <si>
    <t>Certificado de Vigencia</t>
  </si>
  <si>
    <t>Estado de vigencia</t>
  </si>
  <si>
    <t>DPJ_Padre Las Casas.pdf</t>
  </si>
  <si>
    <t>DPJ_AG_Araucanía.pdf</t>
  </si>
  <si>
    <t>DPJ_Carahue.pdf</t>
  </si>
  <si>
    <t>DPJ_Aguas Cristalinas_Collipulli.pdf</t>
  </si>
  <si>
    <t>DPJ_Loncoche.pdf</t>
  </si>
  <si>
    <t>DPJ_Lautaro.pdf</t>
  </si>
  <si>
    <t>DPJ_Villarrica.pdf</t>
  </si>
  <si>
    <t>DPJ_Curacautín.pdf</t>
  </si>
  <si>
    <t>DPJ_Pitrufquen.pdf</t>
  </si>
  <si>
    <t>DPJ_APRs Chile.pdf</t>
  </si>
  <si>
    <t>DPJ_Santa Bárbara.pdf</t>
  </si>
  <si>
    <t>DPJ_AG_Prov_Biobio.pdf</t>
  </si>
  <si>
    <t>DPJ_Illapel.pdf</t>
  </si>
  <si>
    <t>DPJ_Salamanca.pdf</t>
  </si>
  <si>
    <t>DPJ_Rio Hurtado.pdf</t>
  </si>
  <si>
    <t>DPJ_Limari.pdf</t>
  </si>
  <si>
    <t>DPJ_Elqui.pdf</t>
  </si>
  <si>
    <t>DPJ_Choapa.pdf</t>
  </si>
  <si>
    <t>DPJ_Los Vilos.pdf</t>
  </si>
  <si>
    <t>DPJ_Los lagos.pdf</t>
  </si>
  <si>
    <t>DPJ_Puerto Montt.pdf</t>
  </si>
  <si>
    <t>DPJ_Dalcahue.pdf</t>
  </si>
  <si>
    <t>DPJ_Chiloe.pdf</t>
  </si>
  <si>
    <t>DPJ_San Pablo.pdf</t>
  </si>
  <si>
    <t>DPJ_Corral.pdf</t>
  </si>
  <si>
    <t>DPJ_La Unión.pdf</t>
  </si>
  <si>
    <t>DPJ_Panguipulli.pdf</t>
  </si>
  <si>
    <t>DPJ_Mafil.pdf</t>
  </si>
  <si>
    <t>DPJ_Rio Bueno.pdf</t>
  </si>
  <si>
    <t>DPJ_Paillaco.pdf</t>
  </si>
  <si>
    <t>DPJ_San Clemente.pdf</t>
  </si>
  <si>
    <t>DPJ_Villa Alegre.pdf</t>
  </si>
  <si>
    <t>DPJ_Longaví.pdf</t>
  </si>
  <si>
    <t>DPJ_Colina.pdf</t>
  </si>
  <si>
    <t>DPJ_Paine.pdf</t>
  </si>
  <si>
    <t>DPJ_San Carlos.pdf</t>
  </si>
  <si>
    <t>DPJ_San Nicolas.pdf</t>
  </si>
  <si>
    <t>DPJ_Ranquil.pdf</t>
  </si>
  <si>
    <t>DPJ_Cuenca Rio Petorca.pdf</t>
  </si>
  <si>
    <t>DPJ_Casablanca.pdf</t>
  </si>
  <si>
    <t>DPJ_Cabildo.pdf</t>
  </si>
  <si>
    <t>DPJ_Lod Ríos.pdf</t>
  </si>
  <si>
    <t>DPJ_Corporación Los Ríos.pdf</t>
  </si>
  <si>
    <t>DPJ_Colbún.pdf</t>
  </si>
  <si>
    <t>DPJ_Prov Chacabuco.pdf</t>
  </si>
  <si>
    <t>DPJ_APRIN.pdf</t>
  </si>
  <si>
    <t>DPJ_AG_Ñuble.pdf</t>
  </si>
  <si>
    <t>DPJ_AG O'Higgins.pdf</t>
  </si>
  <si>
    <t>DPJ_AG Aconcagua.pdf</t>
  </si>
  <si>
    <t>DPJ_Asoc Provincial San Antonio.pdf</t>
  </si>
  <si>
    <t>DPJ_Quillota.pdf</t>
  </si>
  <si>
    <t>DPJ_Río Petorca.pdf</t>
  </si>
  <si>
    <t>DPJ_Longotoma.pdf</t>
  </si>
  <si>
    <t>Asociación de Agua Potable Rural Provincia de Punilla</t>
  </si>
  <si>
    <t>Asociación</t>
  </si>
  <si>
    <t>DPJ_Asoc Punilla.pdf</t>
  </si>
  <si>
    <t>Claudia Arteaga Candia</t>
  </si>
  <si>
    <t>Asociación Gremial de Servicios Sanitarios Rurales de la Prov de Elqui, Región de Coquimbo</t>
  </si>
  <si>
    <t>DPJ_Elqui_2.pdf</t>
  </si>
  <si>
    <t>N° Registro DAES 313-14</t>
  </si>
  <si>
    <t>Teresa Reyes Muñoz</t>
  </si>
  <si>
    <t>Carlos Peralta Rojo</t>
  </si>
  <si>
    <t>Carlos Cortés Villalón</t>
  </si>
  <si>
    <t>Victor Mendez Ortíz</t>
  </si>
  <si>
    <t>Jorge Fuentres Contreras</t>
  </si>
  <si>
    <t>Roxana Vera Silva</t>
  </si>
  <si>
    <t>Viviana Álvarez Gonzáles</t>
  </si>
  <si>
    <t>Pablo Azocar Beltrán</t>
  </si>
  <si>
    <t>Unión Comunal de Servicios Sanitarios Rurales de Catemu</t>
  </si>
  <si>
    <t>Julia Tapia Beretta</t>
  </si>
  <si>
    <t>Miguel Cepeda Cortés</t>
  </si>
  <si>
    <t>Oscar Vengas Castro</t>
  </si>
  <si>
    <t>DPJ_Catemu.pdf</t>
  </si>
  <si>
    <t>N°</t>
  </si>
  <si>
    <t>Género</t>
  </si>
  <si>
    <t>Carlos Peralta</t>
  </si>
  <si>
    <t>Humberto Montero Mosquera</t>
  </si>
  <si>
    <r>
      <t>48</t>
    </r>
    <r>
      <rPr>
        <sz val="11"/>
        <color theme="1"/>
        <rFont val="Calibri"/>
        <family val="2"/>
        <scheme val="minor"/>
      </rPr>
      <t> </t>
    </r>
  </si>
  <si>
    <t>Juan Catrupai Sanchez</t>
  </si>
  <si>
    <t>Ena Jorquera Jorquera</t>
  </si>
  <si>
    <t>DPJ_AG Melipilla.pdf</t>
  </si>
  <si>
    <t>Fecha de vencimiento vigencia Directorio</t>
  </si>
  <si>
    <t>ASOCIACION GREMIAL DE APR DE LA PROVINCIA DE MELIPILLA - AGAPRUMEL</t>
  </si>
  <si>
    <t>ASOCIACIÓN DE SERVICIOS DE AGUA POTABLE RURAL DE ÑUBLE</t>
  </si>
  <si>
    <t>Violeta Escudero</t>
  </si>
  <si>
    <t>PATRICIO SEGUEL</t>
  </si>
  <si>
    <t>IRIS JIMENEZ</t>
  </si>
  <si>
    <t>DPJ_Coihueco.pdf</t>
  </si>
  <si>
    <t>UNION COMUNAL DE COMITES DE AGUA POTABLE RURAL DE ÑIQUEN</t>
  </si>
  <si>
    <t>DPJ_Ñiquen.pdf</t>
  </si>
  <si>
    <t>PEDRO ANTONIO VALENZUELA CARRASCO</t>
  </si>
  <si>
    <t>CARLOS HERNAN FUENTES GONZALEZ</t>
  </si>
  <si>
    <t>CARLOS HUMBERTO FUENTES FUENTES</t>
  </si>
  <si>
    <t>UNION COMUNAL DE COMITES DE AGUA POTABLE RURAL DE PORTEZUELO</t>
  </si>
  <si>
    <t>DPJ_Portezuelo.pdf</t>
  </si>
  <si>
    <t>WASHINGTON ALEJANDRO VILLANUEVA CARRASCO</t>
  </si>
  <si>
    <t>ORFILIA DEL CARMEN ARANEDA JIMENEZ</t>
  </si>
  <si>
    <t>ADRIEL LEONEDES QUIJADA ESCARES</t>
  </si>
  <si>
    <t>Federación Nacional APR's Chile</t>
  </si>
  <si>
    <t>FEDERACIÓN</t>
  </si>
  <si>
    <t>Valparaiso</t>
  </si>
  <si>
    <t>Asociación Sistemas de Agua Potable Rural Región de Valparaíso</t>
  </si>
  <si>
    <t>aprs.chilequintaregion@gmail.com</t>
  </si>
  <si>
    <t>Asociación de Sistemas de Agua Potable Rural Provincia de Itata Región de Ñuble</t>
  </si>
  <si>
    <t>asociaciondeaprsitata@gmail.com</t>
  </si>
  <si>
    <t>Unión Comunal de Servicios de Agua Potable Rural de la Comuna de la Ligua</t>
  </si>
  <si>
    <t>uncoaprlaligua@gmail.com</t>
  </si>
  <si>
    <t>Unión Comunal de Comités de Agua Potable Rural La Ligua</t>
  </si>
  <si>
    <t>Unión Comunal de Comités de Agua Potable Rural Coihueco</t>
  </si>
  <si>
    <t>Unión Comunal de APR La Ligua</t>
  </si>
  <si>
    <t>Unión Comunal de Agua Potable Rural de Puchuncaví</t>
  </si>
  <si>
    <t>unco.apr.puchuncavi2023@gtmail.com</t>
  </si>
  <si>
    <t>Unión Comunal de Servicios Sanitarios Rurales de Panquehue</t>
  </si>
  <si>
    <t>uncossrpanquehue@gmail.com</t>
  </si>
  <si>
    <t>Unión Comunal de APRS Angol</t>
  </si>
  <si>
    <t>Unión Comunal de Servicios Sanitarios Rurales de Perquenco</t>
  </si>
  <si>
    <t>liliana.saldiviavargas@gmail.com</t>
  </si>
  <si>
    <t>Unión Comunal de Comités de Agua Potable Rural de Vilcún</t>
  </si>
  <si>
    <t>union.comunavilcun2024@gmail.com</t>
  </si>
  <si>
    <t>Unión Comunal de Agua Potable Rural Cholchol</t>
  </si>
  <si>
    <t>unioncomunalaprcholchol@gmail.com</t>
  </si>
  <si>
    <t>Unión Comunal de APR's Cunco</t>
  </si>
  <si>
    <t>Unión Comunal de Nueva Imperial</t>
  </si>
  <si>
    <t>Unión Comunal de Victoria</t>
  </si>
  <si>
    <t>Unión Comunal de Cunco</t>
  </si>
  <si>
    <t>unioncomunalnuevaimperial@gmail.com</t>
  </si>
  <si>
    <t>unioncomunalangol2024@gmail.com</t>
  </si>
  <si>
    <t>unioncomunalvictoria@gmail.com</t>
  </si>
  <si>
    <t>unioncomunalaprcunco@gmail.com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</si>
</sst>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1F497D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 applyProtection="1">
      <alignment horizontal="left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14" fontId="1" fillId="2" borderId="1" xfId="0" applyNumberFormat="1" applyFont="1" applyFill="1" applyBorder="1" applyAlignment="1">
      <alignment horizontal="left" wrapText="1"/>
    </xf>
    <xf numFmtId="14" fontId="0" fillId="2" borderId="1" xfId="0" applyNumberFormat="1" applyFont="1" applyFill="1" applyBorder="1" applyAlignment="1">
      <alignment horizontal="left" wrapText="1"/>
    </xf>
    <xf numFmtId="14" fontId="0" fillId="2" borderId="1" xfId="0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4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center" wrapText="1"/>
    </xf>
    <xf numFmtId="0" fontId="0" fillId="2" borderId="0" xfId="0" applyFont="1" applyFill="1" applyBorder="1" applyAlignment="1">
      <alignment wrapText="1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wrapText="1"/>
    </xf>
    <xf numFmtId="0" fontId="2" fillId="2" borderId="1" xfId="1" applyFill="1" applyBorder="1" applyAlignment="1">
      <alignment horizontal="left" wrapText="1"/>
    </xf>
    <xf numFmtId="0" fontId="2" fillId="2" borderId="1" xfId="1" applyFill="1" applyBorder="1" applyAlignment="1">
      <alignment wrapText="1"/>
    </xf>
    <xf numFmtId="0" fontId="5" fillId="2" borderId="1" xfId="1" applyFont="1" applyFill="1" applyBorder="1" applyAlignment="1">
      <alignment wrapText="1"/>
    </xf>
    <xf numFmtId="0" fontId="0" fillId="2" borderId="2" xfId="0" applyFont="1" applyFill="1" applyBorder="1" applyAlignment="1">
      <alignment horizontal="left" wrapText="1"/>
    </xf>
    <xf numFmtId="0" fontId="2" fillId="2" borderId="2" xfId="1" applyFill="1" applyBorder="1" applyAlignment="1">
      <alignment horizontal="left" wrapText="1"/>
    </xf>
    <xf numFmtId="0" fontId="0" fillId="2" borderId="2" xfId="0" applyFont="1" applyFill="1" applyBorder="1" applyAlignment="1">
      <alignment wrapText="1"/>
    </xf>
    <xf numFmtId="0" fontId="0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wrapText="1"/>
    </xf>
    <xf numFmtId="0" fontId="2" fillId="2" borderId="4" xfId="1" applyFont="1" applyFill="1" applyBorder="1" applyAlignment="1">
      <alignment wrapText="1"/>
    </xf>
    <xf numFmtId="14" fontId="1" fillId="2" borderId="4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horizontal="left" vertical="center" wrapText="1"/>
    </xf>
    <xf numFmtId="0" fontId="1" fillId="2" borderId="4" xfId="1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961746</xdr:colOff>
      <xdr:row>5</xdr:row>
      <xdr:rowOff>118110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1157009" cy="1051560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17</xdr:col>
      <xdr:colOff>455043</xdr:colOff>
      <xdr:row>6</xdr:row>
      <xdr:rowOff>115353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548550" y="0"/>
          <a:ext cx="1217043" cy="125835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H/00%20Proyectos%20DOH/2024/GComunitaria/SSR_correos_15abr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R_correos"/>
      <sheetName val="A.G y U.C. DGC"/>
      <sheetName val="Solo_correos(grupos 800)"/>
      <sheetName val="Correos rebotados 21jul"/>
      <sheetName val="Resumen_24jul"/>
      <sheetName val="ConsConsultivo_5oct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mopcl.sharepoint.com/:b:/s/GECO/EWSnFNx4TehLjt9TgNaecHsBk0idv_4ittQJPvZ32kcSDg?e=yhYTOt" TargetMode="External"/><Relationship Id="rId21" Type="http://schemas.openxmlformats.org/officeDocument/2006/relationships/hyperlink" Target="https://mopcl.sharepoint.com/:b:/s/GECO/EeNuCIsbrRVAq_0k2RQQJHABkPqTxZ6k9kgRugbXxN5qpA?e=9fwsJa" TargetMode="External"/><Relationship Id="rId42" Type="http://schemas.openxmlformats.org/officeDocument/2006/relationships/hyperlink" Target="https://mopcl.sharepoint.com/:b:/s/GECO/EVa4pxI-EIVAm0jFWE9ljJgBTXF9pULmXptuIhtZ0_3f4Q?e=xim6pK" TargetMode="External"/><Relationship Id="rId47" Type="http://schemas.openxmlformats.org/officeDocument/2006/relationships/hyperlink" Target="https://mopcl.sharepoint.com/:b:/s/GECO/ET7yaspVEY1PtZPCQ7r8oE0BTsqpcHTcpYrLuJZcAyENXQ?e=Qur8ei" TargetMode="External"/><Relationship Id="rId63" Type="http://schemas.openxmlformats.org/officeDocument/2006/relationships/hyperlink" Target="mailto:asociaciondeaprsitata@gmail.com" TargetMode="External"/><Relationship Id="rId68" Type="http://schemas.openxmlformats.org/officeDocument/2006/relationships/hyperlink" Target="mailto:union.comunavilcun2024@gmail.com" TargetMode="External"/><Relationship Id="rId2" Type="http://schemas.openxmlformats.org/officeDocument/2006/relationships/hyperlink" Target="https://mopcl.sharepoint.com/:b:/s/GECO/EVtaPR6RuQdPnvBPGfM9gYkBgkT5lGBW4ONal0YVoJwmjA?e=73kR2Z" TargetMode="External"/><Relationship Id="rId16" Type="http://schemas.openxmlformats.org/officeDocument/2006/relationships/hyperlink" Target="https://mopcl.sharepoint.com/:b:/s/GECO/EZSNsiseZ11Cn4XoZ6IfHTAB_jwqBLx1043WdbEbGI5sQA?e=yXIzrP" TargetMode="External"/><Relationship Id="rId29" Type="http://schemas.openxmlformats.org/officeDocument/2006/relationships/hyperlink" Target="https://mopcl.sharepoint.com/:b:/s/GECO/EcGyZL2zULBCsg9BLvw1LHMBg8UnW-3KljwJxCitGaQTiQ?e=oqXVgJ" TargetMode="External"/><Relationship Id="rId11" Type="http://schemas.openxmlformats.org/officeDocument/2006/relationships/hyperlink" Target="https://mopcl.sharepoint.com/:b:/s/GECO/EfOPia4A7iRJm-Ph3C_6nt4BKSMJ8I264bcpvCw3p-uvaw?e=Gab2f8" TargetMode="External"/><Relationship Id="rId24" Type="http://schemas.openxmlformats.org/officeDocument/2006/relationships/hyperlink" Target="https://mopcl.sharepoint.com/:b:/s/GECO/ES9DUzAmxJBJtEz2L1nFTIYBN6oaoIyqjBKvPBjtaCMRFg?e=hCzzIH" TargetMode="External"/><Relationship Id="rId32" Type="http://schemas.openxmlformats.org/officeDocument/2006/relationships/hyperlink" Target="https://mopcl.sharepoint.com/:b:/s/GECO/EcJjmRdgZb9Bikiu-WppXmIB5fLLS3NOU3QrJomriE_OuA?e=AkP1Nt" TargetMode="External"/><Relationship Id="rId37" Type="http://schemas.openxmlformats.org/officeDocument/2006/relationships/hyperlink" Target="https://mopcl.sharepoint.com/:b:/s/GECO/EegIoAiho11FtT_u-AhORAkBOK1-4CfcYUhars3JTgOwwg?e=QxRxrD" TargetMode="External"/><Relationship Id="rId40" Type="http://schemas.openxmlformats.org/officeDocument/2006/relationships/hyperlink" Target="https://mopcl.sharepoint.com/:b:/s/GECO/ERURhoMlXZRKrAgzF0tC5XABLozJ9B-qwkr295XMrGUrjQ?e=1HKDUC" TargetMode="External"/><Relationship Id="rId45" Type="http://schemas.openxmlformats.org/officeDocument/2006/relationships/hyperlink" Target="https://mopcl.sharepoint.com/:b:/s/GECO/EU8IZf_m72lLqvz1Vk9CS5wBANMFnZCl6s9N3GfMe8s0rQ?e=mrP7Fj" TargetMode="External"/><Relationship Id="rId53" Type="http://schemas.openxmlformats.org/officeDocument/2006/relationships/hyperlink" Target="https://mopcl.sharepoint.com/:b:/s/GECO/ES90EuQ2fqVFi1pbLYGZzZYBliegZhR-_-t6jwupedtYVQ?e=adlaZH" TargetMode="External"/><Relationship Id="rId58" Type="http://schemas.openxmlformats.org/officeDocument/2006/relationships/hyperlink" Target="https://mopcl.sharepoint.com/:b:/s/GECO/EVYzIJcrOWVNtj2cPDvJ4ecBXI7vfE4EiwVC4z32sIOiFA?e=fMogiL" TargetMode="External"/><Relationship Id="rId66" Type="http://schemas.openxmlformats.org/officeDocument/2006/relationships/hyperlink" Target="mailto:uncossrpanquehue@gmail.com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s://mopcl.sharepoint.com/:b:/s/GECO/EVa629L9FBZLvnuQUE2Q79QBBRX41CmPOP5giSN49u57_A?e=w3squW" TargetMode="External"/><Relationship Id="rId61" Type="http://schemas.openxmlformats.org/officeDocument/2006/relationships/hyperlink" Target="https://mopcl.sharepoint.com/:b:/s/GECO/EbTQbFmSMzJDiEo929042iMBc1XtF_Liq1pktYxFnYdT6g?e=7Yl7OH" TargetMode="External"/><Relationship Id="rId19" Type="http://schemas.openxmlformats.org/officeDocument/2006/relationships/hyperlink" Target="https://mopcl.sharepoint.com/:b:/s/GECO/EaOfTeu1kPhDrFJgNq1CnRYBH2DNdZuiAASW_rLPTkUvLQ?e=JEiu17" TargetMode="External"/><Relationship Id="rId14" Type="http://schemas.openxmlformats.org/officeDocument/2006/relationships/hyperlink" Target="https://mopcl.sharepoint.com/:b:/s/GECO/EelYUymkwd9Eh1DImbHwrG0BFu0TyWTJk42KsVa6nCgdgA?e=mYh2mB" TargetMode="External"/><Relationship Id="rId22" Type="http://schemas.openxmlformats.org/officeDocument/2006/relationships/hyperlink" Target="https://mopcl.sharepoint.com/:b:/s/GECO/EVZ1wf8JC-ZAgjZPwgsebwsBVnCZBhZpYN0R3EELyCXN3w?e=clTTnt" TargetMode="External"/><Relationship Id="rId27" Type="http://schemas.openxmlformats.org/officeDocument/2006/relationships/hyperlink" Target="https://mopcl.sharepoint.com/:b:/s/GECO/EbyrB4d6amJHuFmAC4jT5qABdSuOx2RzJh5aluOpo0426Q?e=UqfOQZ" TargetMode="External"/><Relationship Id="rId30" Type="http://schemas.openxmlformats.org/officeDocument/2006/relationships/hyperlink" Target="https://mopcl.sharepoint.com/:b:/s/GECO/Ece1QjUZTMRNrcbTu0jjh_8Bq17rowXDfF12tl8GaWTqlA?e=bNBiTH" TargetMode="External"/><Relationship Id="rId35" Type="http://schemas.openxmlformats.org/officeDocument/2006/relationships/hyperlink" Target="https://mopcl.sharepoint.com/:b:/s/GECO/EZEGvUkJEJxMi4KkPT1pWX4BLeFgCuQJH7dN85jCMq3LuQ?e=aVbq6L" TargetMode="External"/><Relationship Id="rId43" Type="http://schemas.openxmlformats.org/officeDocument/2006/relationships/hyperlink" Target="https://mopcl.sharepoint.com/:b:/s/GECO/EWEBd9OHAD5HkgUBwBM6CvgBGfuMQowr-trmHPeyuXsndg?e=pLWG1m" TargetMode="External"/><Relationship Id="rId48" Type="http://schemas.openxmlformats.org/officeDocument/2006/relationships/hyperlink" Target="https://mopcl.sharepoint.com/:b:/s/GECO/ETwdq7rvuxRHuwpW6TIoX0oBtuB_4gVdhi0Ge2rOSOUSVA?e=ybatmp" TargetMode="External"/><Relationship Id="rId56" Type="http://schemas.openxmlformats.org/officeDocument/2006/relationships/hyperlink" Target="https://mopcl.sharepoint.com/:b:/s/GECO/ES0NruagrRhInZadiOZCW5kB83aRuBpKdwVatTQ5nrMbOQ?e=mbUwVa" TargetMode="External"/><Relationship Id="rId64" Type="http://schemas.openxmlformats.org/officeDocument/2006/relationships/hyperlink" Target="mailto:uncoaprlaligua@gmail.com" TargetMode="External"/><Relationship Id="rId69" Type="http://schemas.openxmlformats.org/officeDocument/2006/relationships/hyperlink" Target="mailto:unioncomunalaprcholchol@gmail.com" TargetMode="External"/><Relationship Id="rId8" Type="http://schemas.openxmlformats.org/officeDocument/2006/relationships/hyperlink" Target="https://mopcl.sharepoint.com/:b:/s/GECO/ER6-T6yGuDNHgnBrQAG4xdEBGT0wZ8pZDL58yfT6vP_eMA?e=TqxLc6" TargetMode="External"/><Relationship Id="rId51" Type="http://schemas.openxmlformats.org/officeDocument/2006/relationships/hyperlink" Target="https://mopcl.sharepoint.com/:b:/s/GECO/EfiEfORSrNBNlzPpMwZWPMQBFWF7K8TzVOOy_3WRGqRjwQ?e=oauICU" TargetMode="External"/><Relationship Id="rId72" Type="http://schemas.openxmlformats.org/officeDocument/2006/relationships/hyperlink" Target="mailto:unioncomunalvictoria@gmail.com" TargetMode="External"/><Relationship Id="rId3" Type="http://schemas.openxmlformats.org/officeDocument/2006/relationships/hyperlink" Target="https://mopcl.sharepoint.com/:b:/s/GECO/ERY8pA7VpRxGt8BxEjQ1c6oBa_nV1pLVptrtrsot1m976w?e=KPeiXm" TargetMode="External"/><Relationship Id="rId12" Type="http://schemas.openxmlformats.org/officeDocument/2006/relationships/hyperlink" Target="https://mopcl.sharepoint.com/:b:/s/GECO/EXgaMfv9D9FCvLiZvQFr0xYB5jiBib5a0x1ND4eh2b1N_g?e=y27j1k" TargetMode="External"/><Relationship Id="rId17" Type="http://schemas.openxmlformats.org/officeDocument/2006/relationships/hyperlink" Target="https://mopcl.sharepoint.com/:b:/s/GECO/EWodu_u3JhRBi3cuQHXQRUEBCElenTaBBPQSo01rmXr7uA?e=iIlI8Q" TargetMode="External"/><Relationship Id="rId25" Type="http://schemas.openxmlformats.org/officeDocument/2006/relationships/hyperlink" Target="https://mopcl.sharepoint.com/:b:/s/GECO/Ed5NPrv56zRInNyHaMFkhZQBoPskNxm0POUgjdtRQbqa_g?e=YjdWvW" TargetMode="External"/><Relationship Id="rId33" Type="http://schemas.openxmlformats.org/officeDocument/2006/relationships/hyperlink" Target="https://mopcl.sharepoint.com/:b:/s/GECO/EVGKPKM7XoVMgYK_md_P8SEB2NbBFJF4fhsz6ikui-mLvg?e=NdWedR" TargetMode="External"/><Relationship Id="rId38" Type="http://schemas.openxmlformats.org/officeDocument/2006/relationships/hyperlink" Target="https://mopcl.sharepoint.com/:b:/s/GECO/EbQ8q9gnFMFJnOXWD9LekGcBtzIGg0Wo5zbBw6HpTZOUcw?e=SScSX0" TargetMode="External"/><Relationship Id="rId46" Type="http://schemas.openxmlformats.org/officeDocument/2006/relationships/hyperlink" Target="https://mopcl.sharepoint.com/:b:/s/GECO/EWYz4pqd6j5HgZ9Joik-wRMBDIhahEKrSu6TOXsQiF-dWA?e=y1ZlOD" TargetMode="External"/><Relationship Id="rId59" Type="http://schemas.openxmlformats.org/officeDocument/2006/relationships/hyperlink" Target="https://mopcl.sharepoint.com/:b:/s/GECO/EWj4RO7aR_ZNjM_bIBmwjdcBWla3Aeq9o7luLTNG8TdIxw?e=QFyX3G" TargetMode="External"/><Relationship Id="rId67" Type="http://schemas.openxmlformats.org/officeDocument/2006/relationships/hyperlink" Target="mailto:liliana.saldiviavargas@gmail.com" TargetMode="External"/><Relationship Id="rId20" Type="http://schemas.openxmlformats.org/officeDocument/2006/relationships/hyperlink" Target="https://mopcl.sharepoint.com/:b:/s/GECO/ERYfquDbOeBDmEI_O8H-R0kBKcOIogtKfHZu0GshAHDWew?e=aIDwgd" TargetMode="External"/><Relationship Id="rId41" Type="http://schemas.openxmlformats.org/officeDocument/2006/relationships/hyperlink" Target="https://mopcl.sharepoint.com/:b:/s/GECO/ESW7QjG8L8ZHhcyPCZGkt3MB1y4X5wg58FbRiPTX_v3pBQ?e=1aBRfO" TargetMode="External"/><Relationship Id="rId54" Type="http://schemas.openxmlformats.org/officeDocument/2006/relationships/hyperlink" Target="https://mopcl.sharepoint.com/:b:/s/GECO/ERWUJvhegIlMtN-sQPrwVJ0BCka70kdaL5qyctjXoN4qog?e=UY043b" TargetMode="External"/><Relationship Id="rId62" Type="http://schemas.openxmlformats.org/officeDocument/2006/relationships/hyperlink" Target="mailto:aprs.chilequintaregion@gmail.com" TargetMode="External"/><Relationship Id="rId70" Type="http://schemas.openxmlformats.org/officeDocument/2006/relationships/hyperlink" Target="mailto:unioncomunalnuevaimperial@gmail.com" TargetMode="External"/><Relationship Id="rId75" Type="http://schemas.openxmlformats.org/officeDocument/2006/relationships/drawing" Target="../drawings/drawing1.xml"/><Relationship Id="rId1" Type="http://schemas.openxmlformats.org/officeDocument/2006/relationships/hyperlink" Target="mailto:marianaancalaf@gmail.com" TargetMode="External"/><Relationship Id="rId6" Type="http://schemas.openxmlformats.org/officeDocument/2006/relationships/hyperlink" Target="https://mopcl.sharepoint.com/:b:/s/GECO/EUiDSD22_7BEvmNjGu961nMBBSyMtJUX9LMmAR0HSZ4J-w?e=ZbygcN" TargetMode="External"/><Relationship Id="rId15" Type="http://schemas.openxmlformats.org/officeDocument/2006/relationships/hyperlink" Target="https://mopcl.sharepoint.com/:b:/s/GECO/Ee5kS5zxQa9OuR5ALgIcfDcBcSVk3f_Ip2cTq1j86R0tWQ?e=WuimLj" TargetMode="External"/><Relationship Id="rId23" Type="http://schemas.openxmlformats.org/officeDocument/2006/relationships/hyperlink" Target="https://mopcl.sharepoint.com/:b:/s/GECO/EcscMJURuXVFqGJ-D_2kvqwBxS5Sf_KQT8JHVRzG7TH24Q?e=nGKvlJ" TargetMode="External"/><Relationship Id="rId28" Type="http://schemas.openxmlformats.org/officeDocument/2006/relationships/hyperlink" Target="https://mopcl.sharepoint.com/:b:/s/GECO/EVBgk8aIPChJrdeU4PVwZqUBZOjPDcUBmNLt71t0s7IztA?e=q06Fmg" TargetMode="External"/><Relationship Id="rId36" Type="http://schemas.openxmlformats.org/officeDocument/2006/relationships/hyperlink" Target="https://mopcl.sharepoint.com/:b:/s/GECO/EfocHi047OJCuH6eah27CzQBM9C4V4n0IFqDifMd-m6p8Q?e=9UduQm" TargetMode="External"/><Relationship Id="rId49" Type="http://schemas.openxmlformats.org/officeDocument/2006/relationships/hyperlink" Target="https://mopcl.sharepoint.com/:b:/s/GECO/EbzzxVkJRulHgIcLTZjYH4YBecC5vAwlRHqDhEAgStYG_Q?e=aPiBal" TargetMode="External"/><Relationship Id="rId57" Type="http://schemas.openxmlformats.org/officeDocument/2006/relationships/hyperlink" Target="https://mopcl.sharepoint.com/:b:/s/GECO/ERyuTtZzzgVCvij80CN43fEB02mlViiKyLwfhKwWk8XSpQ?e=IvJUbi" TargetMode="External"/><Relationship Id="rId10" Type="http://schemas.openxmlformats.org/officeDocument/2006/relationships/hyperlink" Target="https://mopcl.sharepoint.com/:b:/s/GECO/Efl2YvuUk65At9Jo9CBiiwsBc6xkVXfWvM6lGY_EMdS_0w?e=YdJbKF" TargetMode="External"/><Relationship Id="rId31" Type="http://schemas.openxmlformats.org/officeDocument/2006/relationships/hyperlink" Target="https://mopcl.sharepoint.com/:b:/s/GECO/EQjSDbprc_hFmBgYH0khVakB-y1PMJgSTDbHNE66HYgaZw?e=dSgalN" TargetMode="External"/><Relationship Id="rId44" Type="http://schemas.openxmlformats.org/officeDocument/2006/relationships/hyperlink" Target="https://mopcl.sharepoint.com/:b:/s/GECO/EWMSHfsRnvtLpx1ivJJdEu0BxYrL44YKzKqmsf4f9dUP5A?e=xdenX4" TargetMode="External"/><Relationship Id="rId52" Type="http://schemas.openxmlformats.org/officeDocument/2006/relationships/hyperlink" Target="https://mopcl.sharepoint.com/:b:/s/GECO/EVLV8pqUXTlIr-tDuRQ9fVIBo-IBg356uWmX38T0jTyvBQ?e=6oqi8l" TargetMode="External"/><Relationship Id="rId60" Type="http://schemas.openxmlformats.org/officeDocument/2006/relationships/hyperlink" Target="https://mopcl.sharepoint.com/:b:/s/GECO/ER-NuNh9XIZHtDHO34HsBKQBDtC23z0VLbEOq6SfdQfHpw?e=dhdAgF" TargetMode="External"/><Relationship Id="rId65" Type="http://schemas.openxmlformats.org/officeDocument/2006/relationships/hyperlink" Target="mailto:unco.apr.puchuncavi2023@gtmail.com" TargetMode="External"/><Relationship Id="rId73" Type="http://schemas.openxmlformats.org/officeDocument/2006/relationships/hyperlink" Target="mailto:unioncomunalaprcunco@gmail.com" TargetMode="External"/><Relationship Id="rId4" Type="http://schemas.openxmlformats.org/officeDocument/2006/relationships/hyperlink" Target="https://mopcl.sharepoint.com/:b:/s/GECO/EfZ4Y_LwxIRHnSynZ69wvo0BAVO_IRlVDUOOvn2Gjle3Fw?e=vrBbMS" TargetMode="External"/><Relationship Id="rId9" Type="http://schemas.openxmlformats.org/officeDocument/2006/relationships/hyperlink" Target="https://mopcl.sharepoint.com/:b:/s/GECO/EQx-0heWCZdDguX8fwV6DlcB4jcHE9nerRCx942KOZmagQ?e=vKMWjV" TargetMode="External"/><Relationship Id="rId13" Type="http://schemas.openxmlformats.org/officeDocument/2006/relationships/hyperlink" Target="https://mopcl.sharepoint.com/:b:/s/GECO/EftgU4pWrBpMl694M66duwgBrMpMt0wEaMV2x6nHx6hgFw?e=5kBbXE" TargetMode="External"/><Relationship Id="rId18" Type="http://schemas.openxmlformats.org/officeDocument/2006/relationships/hyperlink" Target="https://mopcl.sharepoint.com/:b:/s/GECO/EbTJTD-d4WJPiGnPnWM_P7MBqh5qfGo59UiUzdB96Brw5g?e=DBFsdi" TargetMode="External"/><Relationship Id="rId39" Type="http://schemas.openxmlformats.org/officeDocument/2006/relationships/hyperlink" Target="https://mopcl.sharepoint.com/:b:/s/GECO/EaMw47xSXD5JjCCUWDXe_WcBW-I4cjp47mm9SXiUtN_OdA?e=8MRBYZ" TargetMode="External"/><Relationship Id="rId34" Type="http://schemas.openxmlformats.org/officeDocument/2006/relationships/hyperlink" Target="https://mopcl.sharepoint.com/:b:/s/GECO/EWPq-keTeJ5MooIalO9V74gBYeMPVsDnnMSanMsUDrmj_w?e=sFF0UQ" TargetMode="External"/><Relationship Id="rId50" Type="http://schemas.openxmlformats.org/officeDocument/2006/relationships/hyperlink" Target="https://mopcl.sharepoint.com/:b:/s/GECO/ETIc_qlMULxIhcNTIHmHN-8BGj0UqdkmARPRj13IOZeHZA?e=dafjvJ" TargetMode="External"/><Relationship Id="rId55" Type="http://schemas.openxmlformats.org/officeDocument/2006/relationships/hyperlink" Target="https://mopcl.sharepoint.com/:b:/s/GECO/EYKBpOQKpYNIlZnEGftRaXUBej5m5IIXEXnR0_cr-9Ewzg?e=OeFze0" TargetMode="External"/><Relationship Id="rId7" Type="http://schemas.openxmlformats.org/officeDocument/2006/relationships/hyperlink" Target="https://mopcl.sharepoint.com/:b:/s/GECO/EaSbKPRHqNpCituJYvOaWRMBl3ftNBDpzQovAI4r4EKW-A?e=suv4Ok" TargetMode="External"/><Relationship Id="rId71" Type="http://schemas.openxmlformats.org/officeDocument/2006/relationships/hyperlink" Target="mailto:unioncomunalangol2024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R93"/>
  <sheetViews>
    <sheetView tabSelected="1" topLeftCell="A9" zoomScaleNormal="100" workbookViewId="0">
      <selection activeCell="C13" sqref="A13:C13"/>
    </sheetView>
  </sheetViews>
  <sheetFormatPr baseColWidth="10" defaultColWidth="11.42578125" defaultRowHeight="15" x14ac:dyDescent="0.25"/>
  <cols>
    <col min="1" max="1" width="3.28515625" style="27" bestFit="1" customWidth="1"/>
    <col min="2" max="2" width="15.28515625" style="26" bestFit="1" customWidth="1"/>
    <col min="3" max="3" width="98.85546875" style="26" bestFit="1" customWidth="1"/>
    <col min="4" max="5" width="39.5703125" style="26" customWidth="1"/>
    <col min="6" max="8" width="25.42578125" style="26" customWidth="1"/>
    <col min="9" max="9" width="50.85546875" style="26" bestFit="1" customWidth="1"/>
    <col min="10" max="10" width="9.85546875" style="28" customWidth="1"/>
    <col min="11" max="11" width="19.85546875" style="26" customWidth="1"/>
    <col min="12" max="12" width="9.42578125" style="28" customWidth="1"/>
    <col min="13" max="13" width="23.85546875" style="26" customWidth="1"/>
    <col min="14" max="14" width="12.140625" style="28" customWidth="1"/>
    <col min="15" max="15" width="24.7109375" style="26" customWidth="1"/>
    <col min="16" max="16" width="32.28515625" style="26" customWidth="1"/>
    <col min="17" max="16384" width="11.42578125" style="26"/>
  </cols>
  <sheetData>
    <row r="9" spans="1:16" ht="15.75" customHeight="1" x14ac:dyDescent="0.25">
      <c r="A9" s="48" t="s">
        <v>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thickBot="1" x14ac:dyDescent="0.3"/>
    <row r="11" spans="1:16" ht="30.75" thickBot="1" x14ac:dyDescent="0.3">
      <c r="A11" s="45" t="s">
        <v>327</v>
      </c>
      <c r="B11" s="46" t="s">
        <v>1</v>
      </c>
      <c r="C11" s="46" t="s">
        <v>2</v>
      </c>
      <c r="D11" s="46" t="s">
        <v>251</v>
      </c>
      <c r="E11" s="46" t="s">
        <v>252</v>
      </c>
      <c r="F11" s="46" t="s">
        <v>3</v>
      </c>
      <c r="G11" s="46" t="s">
        <v>253</v>
      </c>
      <c r="H11" s="46" t="s">
        <v>335</v>
      </c>
      <c r="I11" s="46" t="s">
        <v>4</v>
      </c>
      <c r="J11" s="47" t="s">
        <v>328</v>
      </c>
      <c r="K11" s="46" t="s">
        <v>5</v>
      </c>
      <c r="L11" s="47" t="s">
        <v>328</v>
      </c>
      <c r="M11" s="46" t="s">
        <v>6</v>
      </c>
      <c r="N11" s="47" t="s">
        <v>328</v>
      </c>
      <c r="O11" s="46" t="s">
        <v>7</v>
      </c>
      <c r="P11" s="46" t="s">
        <v>8</v>
      </c>
    </row>
    <row r="12" spans="1:16" ht="25.5" customHeight="1" x14ac:dyDescent="0.25">
      <c r="A12" s="37">
        <v>1</v>
      </c>
      <c r="B12" s="38" t="s">
        <v>140</v>
      </c>
      <c r="C12" s="38" t="s">
        <v>150</v>
      </c>
      <c r="D12" s="39" t="s">
        <v>30</v>
      </c>
      <c r="E12" s="40" t="s">
        <v>254</v>
      </c>
      <c r="F12" s="38">
        <v>217037</v>
      </c>
      <c r="G12" s="38" t="str">
        <f t="shared" ref="G12:G20" ca="1" si="0">IF(H12&lt;TODAY(),"VENCIDA",IF(H12=TODAY(),"VENCE HOY",IF(H12&gt;TODAY(),"VIGENTE")))</f>
        <v>VIGENTE</v>
      </c>
      <c r="H12" s="41">
        <v>45817</v>
      </c>
      <c r="I12" s="38" t="s">
        <v>151</v>
      </c>
      <c r="J12" s="42" t="s">
        <v>22</v>
      </c>
      <c r="K12" s="38" t="s">
        <v>152</v>
      </c>
      <c r="L12" s="42" t="s">
        <v>14</v>
      </c>
      <c r="M12" s="38" t="s">
        <v>153</v>
      </c>
      <c r="N12" s="42" t="s">
        <v>22</v>
      </c>
      <c r="O12" s="43">
        <v>29</v>
      </c>
      <c r="P12" s="44" t="s">
        <v>17</v>
      </c>
    </row>
    <row r="13" spans="1:16" ht="30.75" customHeight="1" x14ac:dyDescent="0.25">
      <c r="A13" s="37">
        <v>2</v>
      </c>
      <c r="B13" s="1" t="s">
        <v>140</v>
      </c>
      <c r="C13" s="1" t="s">
        <v>141</v>
      </c>
      <c r="D13" s="7" t="s">
        <v>11</v>
      </c>
      <c r="E13" s="16" t="s">
        <v>255</v>
      </c>
      <c r="F13" s="1" t="s">
        <v>142</v>
      </c>
      <c r="G13" s="1" t="str">
        <f t="shared" ca="1" si="0"/>
        <v>VENCIDA</v>
      </c>
      <c r="H13" s="12">
        <v>44316</v>
      </c>
      <c r="I13" s="1" t="s">
        <v>143</v>
      </c>
      <c r="J13" s="5" t="s">
        <v>22</v>
      </c>
      <c r="K13" s="1" t="s">
        <v>209</v>
      </c>
      <c r="L13" s="5" t="s">
        <v>14</v>
      </c>
      <c r="M13" s="1" t="s">
        <v>144</v>
      </c>
      <c r="N13" s="5" t="s">
        <v>22</v>
      </c>
      <c r="O13" s="6">
        <v>138</v>
      </c>
      <c r="P13" s="2" t="s">
        <v>227</v>
      </c>
    </row>
    <row r="14" spans="1:16" ht="30" customHeight="1" x14ac:dyDescent="0.25">
      <c r="A14" s="37">
        <v>3</v>
      </c>
      <c r="B14" s="1" t="s">
        <v>140</v>
      </c>
      <c r="C14" s="1" t="s">
        <v>145</v>
      </c>
      <c r="D14" s="7" t="s">
        <v>30</v>
      </c>
      <c r="E14" s="16" t="s">
        <v>256</v>
      </c>
      <c r="F14" s="1">
        <v>323268</v>
      </c>
      <c r="G14" s="1" t="str">
        <f t="shared" ca="1" si="0"/>
        <v>VENCIDA</v>
      </c>
      <c r="H14" s="12">
        <v>45633</v>
      </c>
      <c r="I14" s="1" t="s">
        <v>146</v>
      </c>
      <c r="J14" s="5" t="s">
        <v>22</v>
      </c>
      <c r="K14" s="1" t="s">
        <v>147</v>
      </c>
      <c r="L14" s="5" t="s">
        <v>22</v>
      </c>
      <c r="M14" s="1" t="s">
        <v>148</v>
      </c>
      <c r="N14" s="5" t="s">
        <v>22</v>
      </c>
      <c r="O14" s="6">
        <v>21</v>
      </c>
      <c r="P14" s="2" t="s">
        <v>17</v>
      </c>
    </row>
    <row r="15" spans="1:16" ht="30.75" customHeight="1" x14ac:dyDescent="0.25">
      <c r="A15" s="37">
        <v>4</v>
      </c>
      <c r="B15" s="1" t="s">
        <v>140</v>
      </c>
      <c r="C15" s="1" t="s">
        <v>149</v>
      </c>
      <c r="D15" s="7" t="s">
        <v>30</v>
      </c>
      <c r="E15" s="16" t="s">
        <v>257</v>
      </c>
      <c r="F15" s="1">
        <v>303623</v>
      </c>
      <c r="G15" s="1" t="str">
        <f t="shared" ca="1" si="0"/>
        <v>VIGENTE</v>
      </c>
      <c r="H15" s="12">
        <v>46250</v>
      </c>
      <c r="I15" s="1" t="s">
        <v>215</v>
      </c>
      <c r="J15" s="5" t="s">
        <v>14</v>
      </c>
      <c r="K15" s="6" t="s">
        <v>216</v>
      </c>
      <c r="L15" s="5" t="s">
        <v>14</v>
      </c>
      <c r="M15" s="6" t="s">
        <v>217</v>
      </c>
      <c r="N15" s="5" t="s">
        <v>14</v>
      </c>
      <c r="O15" s="6">
        <v>20</v>
      </c>
      <c r="P15" s="2" t="s">
        <v>17</v>
      </c>
    </row>
    <row r="16" spans="1:16" ht="15.75" customHeight="1" x14ac:dyDescent="0.25">
      <c r="A16" s="37">
        <v>5</v>
      </c>
      <c r="B16" s="1" t="s">
        <v>140</v>
      </c>
      <c r="C16" s="1" t="s">
        <v>154</v>
      </c>
      <c r="D16" s="7" t="s">
        <v>30</v>
      </c>
      <c r="E16" s="16" t="s">
        <v>258</v>
      </c>
      <c r="F16" s="1">
        <v>17686</v>
      </c>
      <c r="G16" s="1" t="str">
        <f t="shared" ca="1" si="0"/>
        <v>VIGENTE</v>
      </c>
      <c r="H16" s="12">
        <v>46173</v>
      </c>
      <c r="I16" s="1" t="s">
        <v>155</v>
      </c>
      <c r="J16" s="5" t="s">
        <v>22</v>
      </c>
      <c r="K16" s="1" t="s">
        <v>218</v>
      </c>
      <c r="L16" s="5" t="s">
        <v>22</v>
      </c>
      <c r="M16" s="1" t="s">
        <v>156</v>
      </c>
      <c r="N16" s="5" t="s">
        <v>14</v>
      </c>
      <c r="O16" s="6">
        <v>12</v>
      </c>
      <c r="P16" s="2" t="s">
        <v>17</v>
      </c>
    </row>
    <row r="17" spans="1:16" ht="32.25" customHeight="1" x14ac:dyDescent="0.25">
      <c r="A17" s="37">
        <v>6</v>
      </c>
      <c r="B17" s="1" t="s">
        <v>140</v>
      </c>
      <c r="C17" s="1" t="s">
        <v>157</v>
      </c>
      <c r="D17" s="7" t="s">
        <v>30</v>
      </c>
      <c r="E17" s="16" t="s">
        <v>259</v>
      </c>
      <c r="F17" s="1">
        <v>299531</v>
      </c>
      <c r="G17" s="1" t="str">
        <f t="shared" ca="1" si="0"/>
        <v>VIGENTE</v>
      </c>
      <c r="H17" s="12">
        <v>45832</v>
      </c>
      <c r="I17" s="1" t="s">
        <v>219</v>
      </c>
      <c r="J17" s="5" t="s">
        <v>14</v>
      </c>
      <c r="K17" s="1" t="s">
        <v>332</v>
      </c>
      <c r="L17" s="5" t="s">
        <v>14</v>
      </c>
      <c r="M17" s="1" t="s">
        <v>158</v>
      </c>
      <c r="N17" s="5" t="s">
        <v>22</v>
      </c>
      <c r="O17" s="6">
        <v>19</v>
      </c>
      <c r="P17" s="2" t="s">
        <v>17</v>
      </c>
    </row>
    <row r="18" spans="1:16" ht="30.75" customHeight="1" x14ac:dyDescent="0.25">
      <c r="A18" s="37">
        <v>7</v>
      </c>
      <c r="B18" s="1" t="s">
        <v>140</v>
      </c>
      <c r="C18" s="6" t="s">
        <v>159</v>
      </c>
      <c r="D18" s="7" t="s">
        <v>30</v>
      </c>
      <c r="E18" s="16" t="s">
        <v>260</v>
      </c>
      <c r="F18" s="8">
        <v>282512</v>
      </c>
      <c r="G18" s="1" t="str">
        <f t="shared" ca="1" si="0"/>
        <v>VENCIDA</v>
      </c>
      <c r="H18" s="14">
        <v>44494</v>
      </c>
      <c r="I18" s="8" t="s">
        <v>160</v>
      </c>
      <c r="J18" s="7" t="s">
        <v>14</v>
      </c>
      <c r="K18" s="8" t="s">
        <v>161</v>
      </c>
      <c r="L18" s="7" t="s">
        <v>14</v>
      </c>
      <c r="M18" s="8" t="s">
        <v>162</v>
      </c>
      <c r="N18" s="7" t="s">
        <v>22</v>
      </c>
      <c r="O18" s="8">
        <v>12</v>
      </c>
      <c r="P18" s="2" t="s">
        <v>71</v>
      </c>
    </row>
    <row r="19" spans="1:16" ht="30" x14ac:dyDescent="0.25">
      <c r="A19" s="37">
        <v>8</v>
      </c>
      <c r="B19" s="7" t="s">
        <v>140</v>
      </c>
      <c r="C19" s="7" t="s">
        <v>163</v>
      </c>
      <c r="D19" s="7" t="s">
        <v>30</v>
      </c>
      <c r="E19" s="16" t="s">
        <v>261</v>
      </c>
      <c r="F19" s="6">
        <v>347981</v>
      </c>
      <c r="G19" s="1" t="str">
        <f t="shared" ca="1" si="0"/>
        <v>VENCIDA</v>
      </c>
      <c r="H19" s="15">
        <v>45125</v>
      </c>
      <c r="I19" s="6" t="s">
        <v>164</v>
      </c>
      <c r="J19" s="6" t="s">
        <v>22</v>
      </c>
      <c r="K19" s="6" t="s">
        <v>165</v>
      </c>
      <c r="L19" s="6" t="s">
        <v>22</v>
      </c>
      <c r="M19" s="6" t="s">
        <v>166</v>
      </c>
      <c r="N19" s="6" t="s">
        <v>22</v>
      </c>
      <c r="O19" s="6"/>
      <c r="P19" s="2" t="s">
        <v>71</v>
      </c>
    </row>
    <row r="20" spans="1:16" ht="19.5" customHeight="1" x14ac:dyDescent="0.25">
      <c r="A20" s="37">
        <v>9</v>
      </c>
      <c r="B20" s="1" t="s">
        <v>140</v>
      </c>
      <c r="C20" s="6" t="s">
        <v>167</v>
      </c>
      <c r="D20" s="7" t="s">
        <v>30</v>
      </c>
      <c r="E20" s="16" t="s">
        <v>262</v>
      </c>
      <c r="F20" s="6">
        <v>329978</v>
      </c>
      <c r="G20" s="1" t="str">
        <f t="shared" ca="1" si="0"/>
        <v>VIGENTE</v>
      </c>
      <c r="H20" s="15">
        <v>45837</v>
      </c>
      <c r="I20" s="6" t="s">
        <v>168</v>
      </c>
      <c r="J20" s="11" t="s">
        <v>14</v>
      </c>
      <c r="K20" s="6" t="s">
        <v>220</v>
      </c>
      <c r="L20" s="11" t="s">
        <v>14</v>
      </c>
      <c r="M20" s="6" t="s">
        <v>221</v>
      </c>
      <c r="N20" s="11" t="s">
        <v>22</v>
      </c>
      <c r="O20" s="6">
        <v>19</v>
      </c>
      <c r="P20" s="2" t="s">
        <v>17</v>
      </c>
    </row>
    <row r="21" spans="1:16" ht="19.5" customHeight="1" x14ac:dyDescent="0.25">
      <c r="A21" s="37">
        <v>10</v>
      </c>
      <c r="B21" s="1" t="s">
        <v>140</v>
      </c>
      <c r="C21" s="6" t="s">
        <v>375</v>
      </c>
      <c r="D21" s="7" t="s">
        <v>30</v>
      </c>
      <c r="E21" s="16"/>
      <c r="F21" s="6">
        <v>257360</v>
      </c>
      <c r="G21" s="1"/>
      <c r="H21" s="15"/>
      <c r="I21" s="6"/>
      <c r="J21" s="11"/>
      <c r="K21" s="6"/>
      <c r="L21" s="11"/>
      <c r="M21" s="6"/>
      <c r="N21" s="11"/>
      <c r="O21" s="6"/>
      <c r="P21" s="2"/>
    </row>
    <row r="22" spans="1:16" ht="30.75" customHeight="1" x14ac:dyDescent="0.25">
      <c r="A22" s="37">
        <v>11</v>
      </c>
      <c r="B22" s="1" t="s">
        <v>140</v>
      </c>
      <c r="C22" s="6" t="s">
        <v>245</v>
      </c>
      <c r="D22" s="7" t="s">
        <v>236</v>
      </c>
      <c r="E22" s="16" t="s">
        <v>263</v>
      </c>
      <c r="F22" s="6">
        <v>340546</v>
      </c>
      <c r="G22" s="1" t="str">
        <f ca="1">IF(H22&lt;TODAY(),"VENCIDA",IF(H22=TODAY(),"VENCE HOY",IF(H22&gt;TODAY(),"VIGENTE")))</f>
        <v>VIGENTE</v>
      </c>
      <c r="H22" s="15">
        <v>45986</v>
      </c>
      <c r="I22" s="6" t="s">
        <v>143</v>
      </c>
      <c r="J22" s="11" t="s">
        <v>22</v>
      </c>
      <c r="K22" s="6" t="s">
        <v>240</v>
      </c>
      <c r="L22" s="11" t="s">
        <v>22</v>
      </c>
      <c r="M22" s="6" t="s">
        <v>105</v>
      </c>
      <c r="N22" s="11" t="s">
        <v>14</v>
      </c>
      <c r="O22" s="6"/>
      <c r="P22" s="2"/>
    </row>
    <row r="23" spans="1:16" x14ac:dyDescent="0.25">
      <c r="A23" s="37">
        <v>12</v>
      </c>
      <c r="B23" s="8" t="s">
        <v>140</v>
      </c>
      <c r="C23" s="8" t="s">
        <v>368</v>
      </c>
      <c r="D23" s="8" t="s">
        <v>30</v>
      </c>
      <c r="E23" s="31" t="s">
        <v>380</v>
      </c>
      <c r="F23" s="8">
        <v>357214</v>
      </c>
      <c r="G23" s="8"/>
      <c r="H23" s="8"/>
      <c r="I23" s="8"/>
      <c r="J23" s="7"/>
      <c r="K23" s="8"/>
      <c r="L23" s="7"/>
      <c r="M23" s="8"/>
      <c r="N23" s="7"/>
      <c r="O23" s="8"/>
      <c r="P23" s="8"/>
    </row>
    <row r="24" spans="1:16" x14ac:dyDescent="0.25">
      <c r="A24" s="37">
        <v>13</v>
      </c>
      <c r="B24" s="8" t="s">
        <v>140</v>
      </c>
      <c r="C24" s="8" t="s">
        <v>376</v>
      </c>
      <c r="D24" s="8" t="s">
        <v>30</v>
      </c>
      <c r="E24" s="31" t="s">
        <v>379</v>
      </c>
      <c r="F24" s="8">
        <v>348541</v>
      </c>
      <c r="G24" s="8"/>
      <c r="H24" s="8"/>
      <c r="I24" s="8"/>
      <c r="J24" s="7"/>
      <c r="K24" s="8"/>
      <c r="L24" s="7"/>
      <c r="M24" s="8"/>
      <c r="N24" s="7"/>
      <c r="O24" s="8"/>
      <c r="P24" s="8"/>
    </row>
    <row r="25" spans="1:16" x14ac:dyDescent="0.25">
      <c r="A25" s="37">
        <v>14</v>
      </c>
      <c r="B25" s="8" t="s">
        <v>140</v>
      </c>
      <c r="C25" s="8" t="s">
        <v>377</v>
      </c>
      <c r="D25" s="8" t="s">
        <v>30</v>
      </c>
      <c r="E25" s="31" t="s">
        <v>381</v>
      </c>
      <c r="F25" s="8">
        <v>348926</v>
      </c>
      <c r="G25" s="8"/>
      <c r="H25" s="8"/>
      <c r="I25" s="8"/>
      <c r="J25" s="7"/>
      <c r="K25" s="8"/>
      <c r="L25" s="7"/>
      <c r="M25" s="8"/>
      <c r="N25" s="7"/>
      <c r="O25" s="8"/>
      <c r="P25" s="8"/>
    </row>
    <row r="26" spans="1:16" x14ac:dyDescent="0.25">
      <c r="A26" s="37">
        <v>15</v>
      </c>
      <c r="B26" s="8" t="s">
        <v>140</v>
      </c>
      <c r="C26" s="8" t="s">
        <v>378</v>
      </c>
      <c r="D26" s="8" t="s">
        <v>30</v>
      </c>
      <c r="E26" s="31" t="s">
        <v>382</v>
      </c>
      <c r="F26" s="8">
        <v>257360</v>
      </c>
      <c r="G26" s="8"/>
      <c r="H26" s="8"/>
      <c r="I26" s="8"/>
      <c r="J26" s="7"/>
      <c r="K26" s="8"/>
      <c r="L26" s="7"/>
      <c r="M26" s="8"/>
      <c r="N26" s="7"/>
      <c r="O26" s="8"/>
      <c r="P26" s="8"/>
    </row>
    <row r="27" spans="1:16" ht="30.75" customHeight="1" x14ac:dyDescent="0.25">
      <c r="A27" s="37">
        <v>16</v>
      </c>
      <c r="B27" s="8" t="s">
        <v>140</v>
      </c>
      <c r="C27" s="8" t="s">
        <v>369</v>
      </c>
      <c r="D27" s="8" t="s">
        <v>30</v>
      </c>
      <c r="E27" s="31" t="s">
        <v>370</v>
      </c>
      <c r="F27" s="8">
        <v>352600</v>
      </c>
      <c r="G27" s="8"/>
      <c r="H27" s="8"/>
      <c r="I27" s="8"/>
      <c r="J27" s="7"/>
      <c r="K27" s="8"/>
      <c r="L27" s="7"/>
      <c r="M27" s="8"/>
      <c r="N27" s="7"/>
      <c r="O27" s="8"/>
      <c r="P27" s="8"/>
    </row>
    <row r="28" spans="1:16" ht="30.75" customHeight="1" x14ac:dyDescent="0.25">
      <c r="A28" s="37">
        <v>17</v>
      </c>
      <c r="B28" s="8" t="s">
        <v>140</v>
      </c>
      <c r="C28" s="8" t="s">
        <v>371</v>
      </c>
      <c r="D28" s="8" t="s">
        <v>30</v>
      </c>
      <c r="E28" s="31" t="s">
        <v>372</v>
      </c>
      <c r="F28" s="8">
        <v>360078</v>
      </c>
      <c r="G28" s="8"/>
      <c r="H28" s="8"/>
      <c r="I28" s="8"/>
      <c r="J28" s="7"/>
      <c r="K28" s="8"/>
      <c r="L28" s="7"/>
      <c r="M28" s="8"/>
      <c r="N28" s="7"/>
      <c r="O28" s="8"/>
      <c r="P28" s="8"/>
    </row>
    <row r="29" spans="1:16" ht="45.75" customHeight="1" x14ac:dyDescent="0.25">
      <c r="A29" s="37">
        <v>18</v>
      </c>
      <c r="B29" s="8" t="s">
        <v>140</v>
      </c>
      <c r="C29" s="8" t="s">
        <v>373</v>
      </c>
      <c r="D29" s="8" t="s">
        <v>30</v>
      </c>
      <c r="E29" s="31" t="s">
        <v>374</v>
      </c>
      <c r="F29" s="8">
        <v>351828</v>
      </c>
      <c r="G29" s="8"/>
      <c r="H29" s="8"/>
      <c r="I29" s="8"/>
      <c r="J29" s="7"/>
      <c r="K29" s="8"/>
      <c r="L29" s="7"/>
      <c r="M29" s="8"/>
      <c r="N29" s="7"/>
      <c r="O29" s="8"/>
      <c r="P29" s="8"/>
    </row>
    <row r="30" spans="1:16" x14ac:dyDescent="0.25">
      <c r="A30" s="37">
        <v>19</v>
      </c>
      <c r="B30" s="1" t="s">
        <v>136</v>
      </c>
      <c r="C30" s="8" t="s">
        <v>137</v>
      </c>
      <c r="D30" s="1" t="s">
        <v>138</v>
      </c>
      <c r="E30" s="16" t="s">
        <v>264</v>
      </c>
      <c r="F30" s="1">
        <v>346428</v>
      </c>
      <c r="G30" s="1" t="str">
        <f t="shared" ref="G30:G63" ca="1" si="1">IF(H30&lt;TODAY(),"VENCIDA",IF(H30=TODAY(),"VENCE HOY",IF(H30&gt;TODAY(),"VIGENTE")))</f>
        <v>VIGENTE</v>
      </c>
      <c r="H30" s="12">
        <v>46122</v>
      </c>
      <c r="I30" s="1" t="s">
        <v>139</v>
      </c>
      <c r="J30" s="5" t="s">
        <v>22</v>
      </c>
      <c r="K30" s="1" t="s">
        <v>213</v>
      </c>
      <c r="L30" s="5" t="s">
        <v>14</v>
      </c>
      <c r="M30" s="1" t="s">
        <v>214</v>
      </c>
      <c r="N30" s="5" t="s">
        <v>22</v>
      </c>
      <c r="O30" s="4">
        <v>17</v>
      </c>
      <c r="P30" s="4" t="s">
        <v>206</v>
      </c>
    </row>
    <row r="31" spans="1:16" ht="30.75" customHeight="1" x14ac:dyDescent="0.25">
      <c r="A31" s="37">
        <v>20</v>
      </c>
      <c r="B31" s="1" t="s">
        <v>132</v>
      </c>
      <c r="C31" s="8" t="s">
        <v>133</v>
      </c>
      <c r="D31" s="1" t="s">
        <v>11</v>
      </c>
      <c r="E31" s="16" t="s">
        <v>265</v>
      </c>
      <c r="F31" s="1" t="s">
        <v>134</v>
      </c>
      <c r="G31" s="1" t="str">
        <f t="shared" ca="1" si="1"/>
        <v>VENCIDA</v>
      </c>
      <c r="H31" s="12">
        <v>45443</v>
      </c>
      <c r="I31" s="1" t="s">
        <v>135</v>
      </c>
      <c r="J31" s="5" t="s">
        <v>22</v>
      </c>
      <c r="K31" s="1" t="s">
        <v>207</v>
      </c>
      <c r="L31" s="5" t="s">
        <v>14</v>
      </c>
      <c r="M31" s="1" t="s">
        <v>208</v>
      </c>
      <c r="N31" s="5" t="s">
        <v>14</v>
      </c>
      <c r="O31" s="4">
        <v>50</v>
      </c>
      <c r="P31" s="2" t="s">
        <v>71</v>
      </c>
    </row>
    <row r="32" spans="1:16" ht="15.75" customHeight="1" x14ac:dyDescent="0.25">
      <c r="A32" s="37">
        <v>21</v>
      </c>
      <c r="B32" s="1" t="s">
        <v>9</v>
      </c>
      <c r="C32" s="1" t="s">
        <v>39</v>
      </c>
      <c r="D32" s="1" t="s">
        <v>30</v>
      </c>
      <c r="E32" s="16" t="s">
        <v>266</v>
      </c>
      <c r="F32" s="1">
        <v>49084</v>
      </c>
      <c r="G32" s="1" t="str">
        <f t="shared" ca="1" si="1"/>
        <v>VIGENTE</v>
      </c>
      <c r="H32" s="12">
        <v>45821</v>
      </c>
      <c r="I32" s="1" t="s">
        <v>40</v>
      </c>
      <c r="J32" s="1" t="s">
        <v>22</v>
      </c>
      <c r="K32" s="1" t="s">
        <v>41</v>
      </c>
      <c r="L32" s="1" t="s">
        <v>14</v>
      </c>
      <c r="M32" s="1" t="s">
        <v>42</v>
      </c>
      <c r="N32" s="1" t="s">
        <v>14</v>
      </c>
      <c r="O32" s="2">
        <v>27</v>
      </c>
      <c r="P32" s="2" t="s">
        <v>17</v>
      </c>
    </row>
    <row r="33" spans="1:18" ht="15.75" customHeight="1" x14ac:dyDescent="0.25">
      <c r="A33" s="37">
        <v>22</v>
      </c>
      <c r="B33" s="1" t="s">
        <v>9</v>
      </c>
      <c r="C33" s="1" t="s">
        <v>29</v>
      </c>
      <c r="D33" s="1" t="s">
        <v>30</v>
      </c>
      <c r="E33" s="16" t="s">
        <v>267</v>
      </c>
      <c r="F33" s="1">
        <v>279905</v>
      </c>
      <c r="G33" s="1" t="str">
        <f t="shared" ca="1" si="1"/>
        <v>VENCIDA</v>
      </c>
      <c r="H33" s="12">
        <v>45529</v>
      </c>
      <c r="I33" s="1" t="s">
        <v>31</v>
      </c>
      <c r="J33" s="1" t="s">
        <v>14</v>
      </c>
      <c r="K33" s="1" t="s">
        <v>32</v>
      </c>
      <c r="L33" s="1" t="s">
        <v>22</v>
      </c>
      <c r="M33" s="1" t="s">
        <v>33</v>
      </c>
      <c r="N33" s="1" t="s">
        <v>14</v>
      </c>
      <c r="O33" s="2">
        <v>26</v>
      </c>
      <c r="P33" s="2" t="s">
        <v>17</v>
      </c>
    </row>
    <row r="34" spans="1:18" ht="15.75" customHeight="1" x14ac:dyDescent="0.25">
      <c r="A34" s="37">
        <v>23</v>
      </c>
      <c r="B34" s="1" t="s">
        <v>9</v>
      </c>
      <c r="C34" s="6" t="s">
        <v>35</v>
      </c>
      <c r="D34" s="1" t="s">
        <v>30</v>
      </c>
      <c r="E34" s="16" t="s">
        <v>268</v>
      </c>
      <c r="F34" s="1">
        <v>334021</v>
      </c>
      <c r="G34" s="1" t="str">
        <f t="shared" ca="1" si="1"/>
        <v>VIGENTE</v>
      </c>
      <c r="H34" s="12">
        <v>45739</v>
      </c>
      <c r="I34" s="1" t="s">
        <v>36</v>
      </c>
      <c r="J34" s="1" t="s">
        <v>14</v>
      </c>
      <c r="K34" s="1" t="s">
        <v>37</v>
      </c>
      <c r="L34" s="1" t="s">
        <v>22</v>
      </c>
      <c r="M34" s="1" t="s">
        <v>38</v>
      </c>
      <c r="N34" s="1" t="s">
        <v>14</v>
      </c>
      <c r="O34" s="2">
        <v>9</v>
      </c>
      <c r="P34" s="2" t="s">
        <v>17</v>
      </c>
    </row>
    <row r="35" spans="1:18" ht="18" customHeight="1" x14ac:dyDescent="0.25">
      <c r="A35" s="37">
        <v>24</v>
      </c>
      <c r="B35" s="1" t="s">
        <v>9</v>
      </c>
      <c r="C35" s="1" t="s">
        <v>10</v>
      </c>
      <c r="D35" s="1" t="s">
        <v>11</v>
      </c>
      <c r="E35" s="16" t="s">
        <v>269</v>
      </c>
      <c r="F35" s="1" t="s">
        <v>12</v>
      </c>
      <c r="G35" s="1" t="str">
        <f t="shared" ca="1" si="1"/>
        <v>VIGENTE</v>
      </c>
      <c r="H35" s="12">
        <v>45777</v>
      </c>
      <c r="I35" s="1" t="s">
        <v>13</v>
      </c>
      <c r="J35" s="1" t="s">
        <v>14</v>
      </c>
      <c r="K35" s="1" t="s">
        <v>15</v>
      </c>
      <c r="L35" s="1" t="s">
        <v>14</v>
      </c>
      <c r="M35" s="1" t="s">
        <v>16</v>
      </c>
      <c r="N35" s="1" t="s">
        <v>14</v>
      </c>
      <c r="O35" s="2">
        <v>80</v>
      </c>
      <c r="P35" s="2" t="s">
        <v>17</v>
      </c>
    </row>
    <row r="36" spans="1:18" x14ac:dyDescent="0.25">
      <c r="A36" s="37">
        <v>25</v>
      </c>
      <c r="B36" s="1" t="s">
        <v>9</v>
      </c>
      <c r="C36" s="8" t="s">
        <v>18</v>
      </c>
      <c r="D36" s="1" t="s">
        <v>11</v>
      </c>
      <c r="E36" s="16" t="s">
        <v>270</v>
      </c>
      <c r="F36" s="1" t="s">
        <v>19</v>
      </c>
      <c r="G36" s="1" t="str">
        <f t="shared" ca="1" si="1"/>
        <v>VENCIDA</v>
      </c>
      <c r="H36" s="12">
        <v>43585</v>
      </c>
      <c r="I36" s="1" t="s">
        <v>329</v>
      </c>
      <c r="J36" s="1" t="s">
        <v>14</v>
      </c>
      <c r="K36" s="1" t="s">
        <v>20</v>
      </c>
      <c r="L36" s="5" t="s">
        <v>14</v>
      </c>
      <c r="M36" s="1" t="s">
        <v>21</v>
      </c>
      <c r="N36" s="5" t="s">
        <v>22</v>
      </c>
      <c r="O36" s="2">
        <v>53</v>
      </c>
      <c r="P36" s="2" t="s">
        <v>71</v>
      </c>
    </row>
    <row r="37" spans="1:18" ht="22.5" customHeight="1" x14ac:dyDescent="0.25">
      <c r="A37" s="37">
        <v>26</v>
      </c>
      <c r="B37" s="1" t="s">
        <v>9</v>
      </c>
      <c r="C37" s="8" t="s">
        <v>311</v>
      </c>
      <c r="D37" s="1" t="s">
        <v>11</v>
      </c>
      <c r="E37" s="16" t="s">
        <v>312</v>
      </c>
      <c r="F37" s="1" t="s">
        <v>313</v>
      </c>
      <c r="G37" s="1" t="str">
        <f t="shared" ca="1" si="1"/>
        <v>VIGENTE</v>
      </c>
      <c r="H37" s="12">
        <v>45777</v>
      </c>
      <c r="I37" s="1" t="s">
        <v>315</v>
      </c>
      <c r="J37" s="1" t="s">
        <v>14</v>
      </c>
      <c r="K37" s="1" t="s">
        <v>314</v>
      </c>
      <c r="L37" s="5" t="s">
        <v>22</v>
      </c>
      <c r="M37" s="1" t="s">
        <v>21</v>
      </c>
      <c r="N37" s="5" t="s">
        <v>22</v>
      </c>
      <c r="O37" s="2"/>
      <c r="P37" s="2" t="s">
        <v>206</v>
      </c>
    </row>
    <row r="38" spans="1:18" ht="30" x14ac:dyDescent="0.25">
      <c r="A38" s="37">
        <v>27</v>
      </c>
      <c r="B38" s="1" t="s">
        <v>9</v>
      </c>
      <c r="C38" s="1" t="s">
        <v>24</v>
      </c>
      <c r="D38" s="1" t="s">
        <v>11</v>
      </c>
      <c r="E38" s="16" t="s">
        <v>271</v>
      </c>
      <c r="F38" s="1" t="s">
        <v>25</v>
      </c>
      <c r="G38" s="1" t="str">
        <f t="shared" ca="1" si="1"/>
        <v>VENCIDA</v>
      </c>
      <c r="H38" s="12">
        <v>38291</v>
      </c>
      <c r="I38" s="1" t="s">
        <v>26</v>
      </c>
      <c r="J38" s="1" t="s">
        <v>14</v>
      </c>
      <c r="K38" s="1" t="s">
        <v>27</v>
      </c>
      <c r="L38" s="1" t="s">
        <v>14</v>
      </c>
      <c r="M38" s="1" t="s">
        <v>28</v>
      </c>
      <c r="N38" s="1" t="s">
        <v>14</v>
      </c>
      <c r="O38" s="2">
        <v>25</v>
      </c>
      <c r="P38" s="2" t="s">
        <v>17</v>
      </c>
    </row>
    <row r="39" spans="1:18" ht="22.5" customHeight="1" x14ac:dyDescent="0.25">
      <c r="A39" s="37">
        <v>28</v>
      </c>
      <c r="B39" s="1" t="s">
        <v>9</v>
      </c>
      <c r="C39" s="6" t="s">
        <v>34</v>
      </c>
      <c r="D39" s="1" t="s">
        <v>30</v>
      </c>
      <c r="E39" s="32" t="s">
        <v>272</v>
      </c>
      <c r="F39" s="1">
        <v>105791</v>
      </c>
      <c r="G39" s="1" t="str">
        <f t="shared" ca="1" si="1"/>
        <v>VIGENTE</v>
      </c>
      <c r="H39" s="12">
        <v>46265</v>
      </c>
      <c r="I39" s="1" t="s">
        <v>316</v>
      </c>
      <c r="J39" s="1" t="s">
        <v>14</v>
      </c>
      <c r="K39" s="1" t="s">
        <v>317</v>
      </c>
      <c r="L39" s="1" t="s">
        <v>14</v>
      </c>
      <c r="M39" s="1" t="s">
        <v>318</v>
      </c>
      <c r="N39" s="1" t="s">
        <v>14</v>
      </c>
      <c r="O39" s="2"/>
      <c r="P39" s="2"/>
    </row>
    <row r="40" spans="1:18" ht="22.5" customHeight="1" x14ac:dyDescent="0.25">
      <c r="A40" s="37">
        <v>29</v>
      </c>
      <c r="B40" s="1" t="s">
        <v>196</v>
      </c>
      <c r="C40" s="1" t="s">
        <v>197</v>
      </c>
      <c r="D40" s="1" t="s">
        <v>11</v>
      </c>
      <c r="E40" s="16" t="s">
        <v>273</v>
      </c>
      <c r="F40" s="1" t="s">
        <v>238</v>
      </c>
      <c r="G40" s="1" t="str">
        <f t="shared" ca="1" si="1"/>
        <v>VIGENTE</v>
      </c>
      <c r="H40" s="12">
        <v>46112</v>
      </c>
      <c r="I40" s="1" t="s">
        <v>198</v>
      </c>
      <c r="J40" s="5" t="s">
        <v>14</v>
      </c>
      <c r="K40" s="1" t="s">
        <v>204</v>
      </c>
      <c r="L40" s="5" t="s">
        <v>14</v>
      </c>
      <c r="M40" s="1" t="s">
        <v>205</v>
      </c>
      <c r="N40" s="5" t="s">
        <v>14</v>
      </c>
      <c r="O40" s="1">
        <v>180</v>
      </c>
      <c r="P40" s="1" t="s">
        <v>206</v>
      </c>
    </row>
    <row r="41" spans="1:18" ht="15" customHeight="1" x14ac:dyDescent="0.25">
      <c r="A41" s="37">
        <v>30</v>
      </c>
      <c r="B41" s="8" t="s">
        <v>196</v>
      </c>
      <c r="C41" s="8" t="s">
        <v>199</v>
      </c>
      <c r="D41" s="8" t="s">
        <v>101</v>
      </c>
      <c r="E41" s="16" t="s">
        <v>274</v>
      </c>
      <c r="F41" s="1">
        <v>89432</v>
      </c>
      <c r="G41" s="1" t="str">
        <f t="shared" ca="1" si="1"/>
        <v>VENCIDA</v>
      </c>
      <c r="H41" s="12">
        <v>32885</v>
      </c>
      <c r="I41" s="6"/>
      <c r="J41" s="9" t="s">
        <v>23</v>
      </c>
      <c r="K41" s="6"/>
      <c r="L41" s="9" t="s">
        <v>23</v>
      </c>
      <c r="M41" s="6"/>
      <c r="N41" s="9" t="s">
        <v>23</v>
      </c>
      <c r="O41" s="8"/>
      <c r="P41" s="1" t="s">
        <v>71</v>
      </c>
    </row>
    <row r="42" spans="1:18" ht="27.75" customHeight="1" x14ac:dyDescent="0.25">
      <c r="A42" s="37">
        <v>31</v>
      </c>
      <c r="B42" s="8" t="s">
        <v>196</v>
      </c>
      <c r="C42" s="8" t="s">
        <v>200</v>
      </c>
      <c r="D42" s="8" t="s">
        <v>101</v>
      </c>
      <c r="E42" s="16" t="s">
        <v>275</v>
      </c>
      <c r="F42" s="10">
        <v>202060</v>
      </c>
      <c r="G42" s="1" t="str">
        <f t="shared" ca="1" si="1"/>
        <v>VENCIDA</v>
      </c>
      <c r="H42" s="13">
        <v>43189</v>
      </c>
      <c r="I42" s="6"/>
      <c r="J42" s="9" t="s">
        <v>23</v>
      </c>
      <c r="K42" s="6" t="s">
        <v>51</v>
      </c>
      <c r="L42" s="9" t="s">
        <v>23</v>
      </c>
      <c r="M42" s="6" t="s">
        <v>51</v>
      </c>
      <c r="N42" s="9" t="s">
        <v>23</v>
      </c>
      <c r="O42" s="8"/>
      <c r="P42" s="1" t="s">
        <v>71</v>
      </c>
    </row>
    <row r="43" spans="1:18" ht="27.75" customHeight="1" x14ac:dyDescent="0.25">
      <c r="A43" s="37">
        <v>32</v>
      </c>
      <c r="B43" s="8" t="s">
        <v>196</v>
      </c>
      <c r="C43" s="1" t="s">
        <v>201</v>
      </c>
      <c r="D43" s="7" t="s">
        <v>236</v>
      </c>
      <c r="E43" s="16" t="s">
        <v>276</v>
      </c>
      <c r="F43" s="10">
        <v>354138</v>
      </c>
      <c r="G43" s="1" t="str">
        <f t="shared" ca="1" si="1"/>
        <v>VIGENTE</v>
      </c>
      <c r="H43" s="13">
        <v>46283</v>
      </c>
      <c r="I43" s="6" t="s">
        <v>228</v>
      </c>
      <c r="J43" s="9" t="s">
        <v>14</v>
      </c>
      <c r="K43" s="6" t="s">
        <v>202</v>
      </c>
      <c r="L43" s="9" t="s">
        <v>22</v>
      </c>
      <c r="M43" s="6" t="s">
        <v>226</v>
      </c>
      <c r="N43" s="9" t="s">
        <v>22</v>
      </c>
      <c r="O43" s="8"/>
      <c r="P43" s="2" t="s">
        <v>17</v>
      </c>
    </row>
    <row r="44" spans="1:18" ht="27.75" customHeight="1" x14ac:dyDescent="0.25">
      <c r="A44" s="37">
        <v>33</v>
      </c>
      <c r="B44" s="8" t="s">
        <v>196</v>
      </c>
      <c r="C44" s="8" t="s">
        <v>203</v>
      </c>
      <c r="D44" s="8" t="s">
        <v>101</v>
      </c>
      <c r="E44" s="16" t="s">
        <v>277</v>
      </c>
      <c r="F44" s="10">
        <v>290488</v>
      </c>
      <c r="G44" s="1" t="str">
        <f t="shared" ca="1" si="1"/>
        <v>VENCIDA</v>
      </c>
      <c r="H44" s="13">
        <v>43673</v>
      </c>
      <c r="I44" s="6" t="s">
        <v>51</v>
      </c>
      <c r="J44" s="9" t="s">
        <v>23</v>
      </c>
      <c r="K44" s="6" t="s">
        <v>51</v>
      </c>
      <c r="L44" s="9" t="s">
        <v>23</v>
      </c>
      <c r="M44" s="6" t="s">
        <v>51</v>
      </c>
      <c r="N44" s="9" t="s">
        <v>23</v>
      </c>
      <c r="O44" s="8"/>
      <c r="P44" s="1" t="s">
        <v>71</v>
      </c>
    </row>
    <row r="45" spans="1:18" ht="27.75" customHeight="1" x14ac:dyDescent="0.25">
      <c r="A45" s="37">
        <v>34</v>
      </c>
      <c r="B45" s="1" t="s">
        <v>169</v>
      </c>
      <c r="C45" s="8" t="s">
        <v>250</v>
      </c>
      <c r="D45" s="1" t="s">
        <v>11</v>
      </c>
      <c r="E45" s="16" t="s">
        <v>295</v>
      </c>
      <c r="F45" s="8" t="s">
        <v>170</v>
      </c>
      <c r="G45" s="1" t="str">
        <f t="shared" ca="1" si="1"/>
        <v>VENCIDA</v>
      </c>
      <c r="H45" s="14">
        <v>40329</v>
      </c>
      <c r="I45" s="6" t="s">
        <v>246</v>
      </c>
      <c r="J45" s="8" t="s">
        <v>14</v>
      </c>
      <c r="K45" s="6" t="s">
        <v>247</v>
      </c>
      <c r="L45" s="7" t="s">
        <v>14</v>
      </c>
      <c r="M45" s="6" t="s">
        <v>248</v>
      </c>
      <c r="N45" s="7" t="s">
        <v>22</v>
      </c>
      <c r="O45" s="2"/>
      <c r="P45" s="1" t="s">
        <v>249</v>
      </c>
    </row>
    <row r="46" spans="1:18" ht="27.75" customHeight="1" x14ac:dyDescent="0.25">
      <c r="A46" s="37">
        <v>35</v>
      </c>
      <c r="B46" s="1" t="s">
        <v>169</v>
      </c>
      <c r="C46" s="8" t="s">
        <v>222</v>
      </c>
      <c r="D46" s="1" t="s">
        <v>223</v>
      </c>
      <c r="E46" s="16" t="s">
        <v>296</v>
      </c>
      <c r="F46" s="8">
        <v>345042</v>
      </c>
      <c r="G46" s="1" t="str">
        <f t="shared" ca="1" si="1"/>
        <v>VIGENTE</v>
      </c>
      <c r="H46" s="14">
        <v>46188</v>
      </c>
      <c r="I46" s="8" t="s">
        <v>171</v>
      </c>
      <c r="J46" s="7" t="s">
        <v>14</v>
      </c>
      <c r="K46" s="8" t="s">
        <v>229</v>
      </c>
      <c r="L46" s="7" t="s">
        <v>22</v>
      </c>
      <c r="M46" s="8" t="s">
        <v>173</v>
      </c>
      <c r="N46" s="7" t="s">
        <v>14</v>
      </c>
      <c r="O46" s="2">
        <v>80</v>
      </c>
      <c r="P46" s="2" t="s">
        <v>17</v>
      </c>
      <c r="Q46" s="29"/>
      <c r="R46" s="29"/>
    </row>
    <row r="47" spans="1:18" ht="30.75" customHeight="1" x14ac:dyDescent="0.25">
      <c r="A47" s="37">
        <v>36</v>
      </c>
      <c r="B47" s="1" t="s">
        <v>169</v>
      </c>
      <c r="C47" s="8" t="s">
        <v>174</v>
      </c>
      <c r="D47" s="1" t="s">
        <v>30</v>
      </c>
      <c r="E47" s="16" t="s">
        <v>278</v>
      </c>
      <c r="F47" s="8">
        <v>342503</v>
      </c>
      <c r="G47" s="1" t="str">
        <f t="shared" ca="1" si="1"/>
        <v>VIGENTE</v>
      </c>
      <c r="H47" s="14">
        <v>46084</v>
      </c>
      <c r="I47" s="8" t="s">
        <v>175</v>
      </c>
      <c r="J47" s="7" t="s">
        <v>14</v>
      </c>
      <c r="K47" s="8" t="s">
        <v>172</v>
      </c>
      <c r="L47" s="7" t="s">
        <v>22</v>
      </c>
      <c r="M47" s="8" t="s">
        <v>176</v>
      </c>
      <c r="N47" s="7" t="s">
        <v>22</v>
      </c>
      <c r="O47" s="2">
        <v>7</v>
      </c>
      <c r="P47" s="2" t="s">
        <v>17</v>
      </c>
      <c r="Q47" s="29"/>
      <c r="R47" s="29"/>
    </row>
    <row r="48" spans="1:18" ht="30.75" customHeight="1" x14ac:dyDescent="0.25">
      <c r="A48" s="37">
        <v>37</v>
      </c>
      <c r="B48" s="1" t="s">
        <v>169</v>
      </c>
      <c r="C48" s="8" t="s">
        <v>177</v>
      </c>
      <c r="D48" s="1" t="s">
        <v>101</v>
      </c>
      <c r="E48" s="16" t="s">
        <v>279</v>
      </c>
      <c r="F48" s="8">
        <v>341585</v>
      </c>
      <c r="G48" s="1" t="str">
        <f t="shared" ca="1" si="1"/>
        <v>VIGENTE</v>
      </c>
      <c r="H48" s="14">
        <v>46112</v>
      </c>
      <c r="I48" s="8" t="s">
        <v>178</v>
      </c>
      <c r="J48" s="7" t="s">
        <v>14</v>
      </c>
      <c r="K48" s="8" t="s">
        <v>179</v>
      </c>
      <c r="L48" s="7" t="s">
        <v>22</v>
      </c>
      <c r="M48" s="8" t="s">
        <v>180</v>
      </c>
      <c r="N48" s="7" t="s">
        <v>14</v>
      </c>
      <c r="O48" s="2">
        <v>18</v>
      </c>
      <c r="P48" s="2" t="s">
        <v>17</v>
      </c>
      <c r="Q48" s="29"/>
      <c r="R48" s="29"/>
    </row>
    <row r="49" spans="1:18" s="30" customFormat="1" ht="30.75" customHeight="1" x14ac:dyDescent="0.25">
      <c r="A49" s="37">
        <v>38</v>
      </c>
      <c r="B49" s="1" t="s">
        <v>169</v>
      </c>
      <c r="C49" s="8" t="s">
        <v>224</v>
      </c>
      <c r="D49" s="1" t="s">
        <v>181</v>
      </c>
      <c r="E49" s="16" t="s">
        <v>280</v>
      </c>
      <c r="F49" s="8">
        <v>327837</v>
      </c>
      <c r="G49" s="1" t="str">
        <f t="shared" ca="1" si="1"/>
        <v>VIGENTE</v>
      </c>
      <c r="H49" s="14">
        <v>45818</v>
      </c>
      <c r="I49" s="8" t="s">
        <v>182</v>
      </c>
      <c r="J49" s="7" t="s">
        <v>22</v>
      </c>
      <c r="K49" s="8" t="s">
        <v>183</v>
      </c>
      <c r="L49" s="7" t="s">
        <v>22</v>
      </c>
      <c r="M49" s="8" t="s">
        <v>184</v>
      </c>
      <c r="N49" s="7" t="s">
        <v>14</v>
      </c>
      <c r="O49" s="2">
        <v>84</v>
      </c>
      <c r="P49" s="2" t="s">
        <v>17</v>
      </c>
    </row>
    <row r="50" spans="1:18" x14ac:dyDescent="0.25">
      <c r="A50" s="37">
        <v>39</v>
      </c>
      <c r="B50" s="1" t="s">
        <v>169</v>
      </c>
      <c r="C50" s="8" t="s">
        <v>225</v>
      </c>
      <c r="D50" s="1" t="s">
        <v>181</v>
      </c>
      <c r="E50" s="16" t="s">
        <v>281</v>
      </c>
      <c r="F50" s="8">
        <v>340001</v>
      </c>
      <c r="G50" s="1" t="str">
        <f t="shared" ca="1" si="1"/>
        <v>VENCIDA</v>
      </c>
      <c r="H50" s="14">
        <v>44782</v>
      </c>
      <c r="I50" s="8" t="s">
        <v>185</v>
      </c>
      <c r="J50" s="7" t="s">
        <v>14</v>
      </c>
      <c r="K50" s="8" t="s">
        <v>186</v>
      </c>
      <c r="L50" s="7" t="s">
        <v>14</v>
      </c>
      <c r="M50" s="8" t="s">
        <v>187</v>
      </c>
      <c r="N50" s="7" t="s">
        <v>14</v>
      </c>
      <c r="O50" s="2">
        <v>6</v>
      </c>
      <c r="P50" s="2" t="s">
        <v>17</v>
      </c>
      <c r="Q50" s="30"/>
      <c r="R50" s="30"/>
    </row>
    <row r="51" spans="1:18" x14ac:dyDescent="0.25">
      <c r="A51" s="37">
        <v>40</v>
      </c>
      <c r="B51" s="1" t="s">
        <v>169</v>
      </c>
      <c r="C51" s="8" t="s">
        <v>188</v>
      </c>
      <c r="D51" s="1" t="s">
        <v>181</v>
      </c>
      <c r="E51" s="16" t="s">
        <v>282</v>
      </c>
      <c r="F51" s="8">
        <v>339855</v>
      </c>
      <c r="G51" s="1" t="str">
        <f t="shared" ca="1" si="1"/>
        <v>VIGENTE</v>
      </c>
      <c r="H51" s="14">
        <v>45966</v>
      </c>
      <c r="I51" s="8" t="s">
        <v>189</v>
      </c>
      <c r="J51" s="7" t="s">
        <v>14</v>
      </c>
      <c r="K51" s="8" t="s">
        <v>190</v>
      </c>
      <c r="L51" s="7" t="s">
        <v>22</v>
      </c>
      <c r="M51" s="8" t="s">
        <v>191</v>
      </c>
      <c r="N51" s="7" t="s">
        <v>22</v>
      </c>
      <c r="O51" s="2">
        <v>35</v>
      </c>
      <c r="P51" s="2" t="s">
        <v>17</v>
      </c>
    </row>
    <row r="52" spans="1:18" ht="30" x14ac:dyDescent="0.25">
      <c r="A52" s="37">
        <v>41</v>
      </c>
      <c r="B52" s="1" t="s">
        <v>169</v>
      </c>
      <c r="C52" s="8" t="s">
        <v>192</v>
      </c>
      <c r="D52" s="1" t="s">
        <v>181</v>
      </c>
      <c r="E52" s="16" t="s">
        <v>283</v>
      </c>
      <c r="F52" s="8">
        <v>331870</v>
      </c>
      <c r="G52" s="1" t="str">
        <f t="shared" ca="1" si="1"/>
        <v>VIGENTE</v>
      </c>
      <c r="H52" s="14">
        <v>45738</v>
      </c>
      <c r="I52" s="8" t="s">
        <v>193</v>
      </c>
      <c r="J52" s="7" t="s">
        <v>22</v>
      </c>
      <c r="K52" s="7" t="s">
        <v>194</v>
      </c>
      <c r="L52" s="7" t="s">
        <v>22</v>
      </c>
      <c r="M52" s="7" t="s">
        <v>195</v>
      </c>
      <c r="N52" s="7" t="s">
        <v>14</v>
      </c>
      <c r="O52" s="2">
        <v>22</v>
      </c>
      <c r="P52" s="2" t="s">
        <v>17</v>
      </c>
    </row>
    <row r="53" spans="1:18" ht="30" customHeight="1" x14ac:dyDescent="0.25">
      <c r="A53" s="37">
        <v>42</v>
      </c>
      <c r="B53" s="17" t="s">
        <v>99</v>
      </c>
      <c r="C53" s="17" t="s">
        <v>100</v>
      </c>
      <c r="D53" s="17" t="s">
        <v>101</v>
      </c>
      <c r="E53" s="17"/>
      <c r="F53" s="17"/>
      <c r="G53" s="1" t="str">
        <f t="shared" ca="1" si="1"/>
        <v>VENCIDA</v>
      </c>
      <c r="H53" s="17"/>
      <c r="I53" s="17" t="s">
        <v>102</v>
      </c>
      <c r="J53" s="18" t="s">
        <v>14</v>
      </c>
      <c r="K53" s="17" t="s">
        <v>51</v>
      </c>
      <c r="L53" s="18" t="s">
        <v>14</v>
      </c>
      <c r="M53" s="17" t="s">
        <v>51</v>
      </c>
      <c r="N53" s="18" t="s">
        <v>23</v>
      </c>
      <c r="O53" s="17"/>
      <c r="P53" s="19" t="s">
        <v>71</v>
      </c>
    </row>
    <row r="54" spans="1:18" ht="30" customHeight="1" x14ac:dyDescent="0.25">
      <c r="A54" s="37">
        <v>43</v>
      </c>
      <c r="B54" s="6" t="s">
        <v>99</v>
      </c>
      <c r="C54" s="6" t="s">
        <v>103</v>
      </c>
      <c r="D54" s="6" t="s">
        <v>101</v>
      </c>
      <c r="E54" s="16" t="s">
        <v>284</v>
      </c>
      <c r="F54" s="6">
        <v>193348</v>
      </c>
      <c r="G54" s="1" t="str">
        <f t="shared" ca="1" si="1"/>
        <v>VIGENTE</v>
      </c>
      <c r="H54" s="15">
        <v>45821</v>
      </c>
      <c r="I54" s="6" t="s">
        <v>330</v>
      </c>
      <c r="J54" s="11" t="s">
        <v>14</v>
      </c>
      <c r="K54" s="6" t="s">
        <v>104</v>
      </c>
      <c r="L54" s="11" t="s">
        <v>22</v>
      </c>
      <c r="M54" s="6" t="s">
        <v>105</v>
      </c>
      <c r="N54" s="11" t="s">
        <v>14</v>
      </c>
      <c r="O54" s="1">
        <v>26</v>
      </c>
      <c r="P54" s="2" t="s">
        <v>17</v>
      </c>
    </row>
    <row r="55" spans="1:18" ht="18" customHeight="1" x14ac:dyDescent="0.25">
      <c r="A55" s="37">
        <v>44</v>
      </c>
      <c r="B55" s="6" t="s">
        <v>99</v>
      </c>
      <c r="C55" s="6" t="s">
        <v>106</v>
      </c>
      <c r="D55" s="6" t="s">
        <v>101</v>
      </c>
      <c r="E55" s="16" t="s">
        <v>285</v>
      </c>
      <c r="F55" s="6">
        <v>155336</v>
      </c>
      <c r="G55" s="1" t="str">
        <f t="shared" ca="1" si="1"/>
        <v>VENCIDA</v>
      </c>
      <c r="H55" s="15">
        <v>45565</v>
      </c>
      <c r="I55" s="6" t="s">
        <v>107</v>
      </c>
      <c r="J55" s="11" t="s">
        <v>14</v>
      </c>
      <c r="K55" s="6" t="s">
        <v>108</v>
      </c>
      <c r="L55" s="11" t="s">
        <v>22</v>
      </c>
      <c r="M55" s="6" t="s">
        <v>109</v>
      </c>
      <c r="N55" s="11" t="s">
        <v>14</v>
      </c>
      <c r="O55" s="1">
        <v>11</v>
      </c>
      <c r="P55" s="2" t="s">
        <v>17</v>
      </c>
    </row>
    <row r="56" spans="1:18" s="30" customFormat="1" ht="15" customHeight="1" x14ac:dyDescent="0.25">
      <c r="A56" s="37">
        <v>45</v>
      </c>
      <c r="B56" s="17" t="s">
        <v>99</v>
      </c>
      <c r="C56" s="17" t="s">
        <v>110</v>
      </c>
      <c r="D56" s="17" t="s">
        <v>101</v>
      </c>
      <c r="E56" s="33" t="s">
        <v>286</v>
      </c>
      <c r="F56" s="17">
        <v>265444</v>
      </c>
      <c r="G56" s="1" t="str">
        <f t="shared" ca="1" si="1"/>
        <v>VENCIDA</v>
      </c>
      <c r="H56" s="17"/>
      <c r="I56" s="17"/>
      <c r="J56" s="18"/>
      <c r="K56" s="17"/>
      <c r="L56" s="18"/>
      <c r="M56" s="17"/>
      <c r="N56" s="18"/>
      <c r="O56" s="17"/>
      <c r="P56" s="17" t="s">
        <v>71</v>
      </c>
    </row>
    <row r="57" spans="1:18" ht="15.75" customHeight="1" x14ac:dyDescent="0.25">
      <c r="A57" s="37">
        <v>46</v>
      </c>
      <c r="B57" s="20" t="s">
        <v>99</v>
      </c>
      <c r="C57" s="6" t="s">
        <v>111</v>
      </c>
      <c r="D57" s="6" t="s">
        <v>236</v>
      </c>
      <c r="E57" s="16" t="s">
        <v>297</v>
      </c>
      <c r="F57" s="6">
        <v>348957</v>
      </c>
      <c r="G57" s="1" t="str">
        <f t="shared" ca="1" si="1"/>
        <v>VIGENTE</v>
      </c>
      <c r="H57" s="15">
        <v>46169</v>
      </c>
      <c r="I57" s="6" t="s">
        <v>112</v>
      </c>
      <c r="J57" s="11" t="s">
        <v>14</v>
      </c>
      <c r="K57" s="6" t="s">
        <v>113</v>
      </c>
      <c r="L57" s="11" t="s">
        <v>22</v>
      </c>
      <c r="M57" s="6" t="s">
        <v>114</v>
      </c>
      <c r="N57" s="11" t="s">
        <v>22</v>
      </c>
      <c r="O57" s="1">
        <v>18</v>
      </c>
      <c r="P57" s="2" t="s">
        <v>17</v>
      </c>
    </row>
    <row r="58" spans="1:18" ht="15.75" customHeight="1" x14ac:dyDescent="0.25">
      <c r="A58" s="37">
        <v>47</v>
      </c>
      <c r="B58" s="6" t="s">
        <v>76</v>
      </c>
      <c r="C58" s="20" t="s">
        <v>237</v>
      </c>
      <c r="D58" s="20" t="s">
        <v>236</v>
      </c>
      <c r="E58" s="16" t="s">
        <v>298</v>
      </c>
      <c r="F58" s="20">
        <v>268156</v>
      </c>
      <c r="G58" s="1" t="str">
        <f t="shared" ca="1" si="1"/>
        <v>VIGENTE</v>
      </c>
      <c r="H58" s="21">
        <v>45968</v>
      </c>
      <c r="I58" s="20" t="s">
        <v>78</v>
      </c>
      <c r="J58" s="22" t="s">
        <v>22</v>
      </c>
      <c r="K58" s="20" t="s">
        <v>81</v>
      </c>
      <c r="L58" s="22" t="s">
        <v>14</v>
      </c>
      <c r="M58" s="20" t="s">
        <v>82</v>
      </c>
      <c r="N58" s="22" t="s">
        <v>14</v>
      </c>
      <c r="O58" s="23">
        <v>17</v>
      </c>
      <c r="P58" s="2" t="s">
        <v>17</v>
      </c>
    </row>
    <row r="59" spans="1:18" ht="30" customHeight="1" x14ac:dyDescent="0.25">
      <c r="A59" s="37">
        <v>48</v>
      </c>
      <c r="B59" s="6" t="s">
        <v>76</v>
      </c>
      <c r="C59" s="20" t="s">
        <v>77</v>
      </c>
      <c r="D59" s="20" t="s">
        <v>30</v>
      </c>
      <c r="E59" s="16" t="s">
        <v>287</v>
      </c>
      <c r="F59" s="20">
        <v>199394</v>
      </c>
      <c r="G59" s="1" t="str">
        <f t="shared" ca="1" si="1"/>
        <v>VIGENTE</v>
      </c>
      <c r="H59" s="21">
        <v>45990</v>
      </c>
      <c r="I59" s="20" t="s">
        <v>78</v>
      </c>
      <c r="J59" s="22" t="s">
        <v>22</v>
      </c>
      <c r="K59" s="20" t="s">
        <v>79</v>
      </c>
      <c r="L59" s="22" t="s">
        <v>22</v>
      </c>
      <c r="M59" s="20" t="s">
        <v>80</v>
      </c>
      <c r="N59" s="22" t="s">
        <v>22</v>
      </c>
      <c r="O59" s="23">
        <v>13</v>
      </c>
      <c r="P59" s="2" t="s">
        <v>17</v>
      </c>
    </row>
    <row r="60" spans="1:18" ht="33.75" customHeight="1" x14ac:dyDescent="0.25">
      <c r="A60" s="37">
        <v>49</v>
      </c>
      <c r="B60" s="17" t="s">
        <v>76</v>
      </c>
      <c r="C60" s="17" t="s">
        <v>87</v>
      </c>
      <c r="D60" s="17" t="s">
        <v>11</v>
      </c>
      <c r="E60" s="17"/>
      <c r="F60" s="17" t="s">
        <v>88</v>
      </c>
      <c r="G60" s="1" t="str">
        <f t="shared" ca="1" si="1"/>
        <v>VENCIDA</v>
      </c>
      <c r="H60" s="17"/>
      <c r="I60" s="17"/>
      <c r="J60" s="18"/>
      <c r="K60" s="17" t="s">
        <v>89</v>
      </c>
      <c r="L60" s="18" t="s">
        <v>14</v>
      </c>
      <c r="M60" s="17" t="s">
        <v>90</v>
      </c>
      <c r="N60" s="18" t="s">
        <v>14</v>
      </c>
      <c r="O60" s="17">
        <v>7</v>
      </c>
      <c r="P60" s="19" t="s">
        <v>71</v>
      </c>
    </row>
    <row r="61" spans="1:18" ht="33.75" customHeight="1" x14ac:dyDescent="0.25">
      <c r="A61" s="37">
        <v>50</v>
      </c>
      <c r="B61" s="6" t="s">
        <v>76</v>
      </c>
      <c r="C61" s="20" t="s">
        <v>336</v>
      </c>
      <c r="D61" s="20" t="s">
        <v>11</v>
      </c>
      <c r="E61" s="32" t="s">
        <v>334</v>
      </c>
      <c r="F61" s="20" t="s">
        <v>83</v>
      </c>
      <c r="G61" s="1" t="str">
        <f t="shared" ca="1" si="1"/>
        <v>VIGENTE</v>
      </c>
      <c r="H61" s="21">
        <v>46142</v>
      </c>
      <c r="I61" s="20" t="s">
        <v>84</v>
      </c>
      <c r="J61" s="22" t="s">
        <v>22</v>
      </c>
      <c r="K61" s="20" t="s">
        <v>85</v>
      </c>
      <c r="L61" s="22" t="s">
        <v>22</v>
      </c>
      <c r="M61" s="20" t="s">
        <v>86</v>
      </c>
      <c r="N61" s="22" t="s">
        <v>22</v>
      </c>
      <c r="O61" s="6">
        <v>23</v>
      </c>
      <c r="P61" s="2" t="s">
        <v>17</v>
      </c>
    </row>
    <row r="62" spans="1:18" ht="38.25" customHeight="1" x14ac:dyDescent="0.25">
      <c r="A62" s="37">
        <v>51</v>
      </c>
      <c r="B62" s="6" t="s">
        <v>76</v>
      </c>
      <c r="C62" s="20" t="s">
        <v>241</v>
      </c>
      <c r="D62" s="20" t="s">
        <v>236</v>
      </c>
      <c r="E62" s="16" t="s">
        <v>299</v>
      </c>
      <c r="F62" s="20">
        <v>56896</v>
      </c>
      <c r="G62" s="1" t="str">
        <f t="shared" ca="1" si="1"/>
        <v>VIGENTE</v>
      </c>
      <c r="H62" s="21">
        <v>46134</v>
      </c>
      <c r="I62" s="20" t="s">
        <v>242</v>
      </c>
      <c r="J62" s="22" t="s">
        <v>14</v>
      </c>
      <c r="K62" s="20" t="s">
        <v>243</v>
      </c>
      <c r="L62" s="22" t="s">
        <v>14</v>
      </c>
      <c r="M62" s="20" t="s">
        <v>244</v>
      </c>
      <c r="N62" s="22" t="s">
        <v>22</v>
      </c>
      <c r="O62" s="6"/>
      <c r="P62" s="2" t="s">
        <v>206</v>
      </c>
    </row>
    <row r="63" spans="1:18" ht="38.25" customHeight="1" x14ac:dyDescent="0.25">
      <c r="A63" s="37">
        <v>52</v>
      </c>
      <c r="B63" s="6" t="s">
        <v>76</v>
      </c>
      <c r="C63" s="20" t="s">
        <v>91</v>
      </c>
      <c r="D63" s="20" t="s">
        <v>30</v>
      </c>
      <c r="E63" s="16" t="s">
        <v>288</v>
      </c>
      <c r="F63" s="20">
        <v>332996</v>
      </c>
      <c r="G63" s="1" t="str">
        <f t="shared" ca="1" si="1"/>
        <v>VIGENTE</v>
      </c>
      <c r="H63" s="21">
        <v>45868</v>
      </c>
      <c r="I63" s="20" t="s">
        <v>92</v>
      </c>
      <c r="J63" s="22" t="s">
        <v>14</v>
      </c>
      <c r="K63" s="1" t="s">
        <v>93</v>
      </c>
      <c r="L63" s="5" t="s">
        <v>14</v>
      </c>
      <c r="M63" s="20" t="s">
        <v>94</v>
      </c>
      <c r="N63" s="22" t="s">
        <v>14</v>
      </c>
      <c r="O63" s="6">
        <v>11</v>
      </c>
      <c r="P63" s="2" t="s">
        <v>17</v>
      </c>
    </row>
    <row r="64" spans="1:18" ht="38.25" customHeight="1" x14ac:dyDescent="0.25">
      <c r="A64" s="37">
        <v>53</v>
      </c>
      <c r="B64" s="8" t="s">
        <v>76</v>
      </c>
      <c r="C64" s="8" t="s">
        <v>352</v>
      </c>
      <c r="D64" s="8" t="s">
        <v>353</v>
      </c>
      <c r="E64" s="8"/>
      <c r="F64" s="10">
        <v>371294</v>
      </c>
      <c r="G64" s="1"/>
      <c r="H64" s="10"/>
      <c r="I64" s="8"/>
      <c r="J64" s="7"/>
      <c r="K64" s="8"/>
      <c r="L64" s="7"/>
      <c r="M64" s="8"/>
      <c r="N64" s="7"/>
      <c r="O64" s="8"/>
      <c r="P64" s="8"/>
    </row>
    <row r="65" spans="1:16" ht="38.25" customHeight="1" x14ac:dyDescent="0.25">
      <c r="A65" s="37">
        <v>54</v>
      </c>
      <c r="B65" s="1" t="s">
        <v>115</v>
      </c>
      <c r="C65" s="1" t="s">
        <v>116</v>
      </c>
      <c r="D65" s="1" t="s">
        <v>101</v>
      </c>
      <c r="E65" s="32" t="s">
        <v>289</v>
      </c>
      <c r="F65" s="1">
        <v>203651</v>
      </c>
      <c r="G65" s="1" t="str">
        <f t="shared" ref="G65:G73" ca="1" si="2">IF(H65&lt;TODAY(),"VENCIDA",IF(H65=TODAY(),"VENCE HOY",IF(H65&gt;TODAY(),"VIGENTE")))</f>
        <v>VIGENTE</v>
      </c>
      <c r="H65" s="12">
        <v>45924</v>
      </c>
      <c r="I65" s="1" t="s">
        <v>117</v>
      </c>
      <c r="J65" s="5" t="s">
        <v>22</v>
      </c>
      <c r="K65" s="1" t="s">
        <v>118</v>
      </c>
      <c r="L65" s="5" t="s">
        <v>22</v>
      </c>
      <c r="M65" s="1" t="s">
        <v>119</v>
      </c>
      <c r="N65" s="5" t="s">
        <v>14</v>
      </c>
      <c r="O65" s="1">
        <v>20</v>
      </c>
      <c r="P65" s="2" t="s">
        <v>17</v>
      </c>
    </row>
    <row r="66" spans="1:16" ht="30" customHeight="1" x14ac:dyDescent="0.25">
      <c r="A66" s="37">
        <v>55</v>
      </c>
      <c r="B66" s="1" t="s">
        <v>115</v>
      </c>
      <c r="C66" s="1" t="s">
        <v>362</v>
      </c>
      <c r="D66" s="1" t="s">
        <v>101</v>
      </c>
      <c r="E66" s="32" t="s">
        <v>341</v>
      </c>
      <c r="F66" s="1">
        <v>147328</v>
      </c>
      <c r="G66" s="1" t="str">
        <f t="shared" ca="1" si="2"/>
        <v>VENCIDA</v>
      </c>
      <c r="H66" s="12">
        <v>39209</v>
      </c>
      <c r="I66" s="1" t="s">
        <v>338</v>
      </c>
      <c r="J66" s="5" t="s">
        <v>22</v>
      </c>
      <c r="K66" s="24" t="s">
        <v>339</v>
      </c>
      <c r="L66" s="24" t="s">
        <v>14</v>
      </c>
      <c r="M66" s="24" t="s">
        <v>340</v>
      </c>
      <c r="N66" s="24" t="s">
        <v>22</v>
      </c>
      <c r="O66" s="1"/>
      <c r="P66" s="2"/>
    </row>
    <row r="67" spans="1:16" ht="30" customHeight="1" x14ac:dyDescent="0.25">
      <c r="A67" s="37">
        <v>56</v>
      </c>
      <c r="B67" s="1" t="s">
        <v>115</v>
      </c>
      <c r="C67" s="5" t="s">
        <v>120</v>
      </c>
      <c r="D67" s="1" t="s">
        <v>30</v>
      </c>
      <c r="E67" s="32" t="s">
        <v>290</v>
      </c>
      <c r="F67" s="1">
        <v>290221</v>
      </c>
      <c r="G67" s="1" t="str">
        <f t="shared" ca="1" si="2"/>
        <v>VENCIDA</v>
      </c>
      <c r="H67" s="12">
        <v>44797</v>
      </c>
      <c r="I67" s="1" t="s">
        <v>121</v>
      </c>
      <c r="J67" s="5" t="s">
        <v>22</v>
      </c>
      <c r="K67" s="1" t="s">
        <v>122</v>
      </c>
      <c r="L67" s="5" t="s">
        <v>22</v>
      </c>
      <c r="M67" s="1" t="s">
        <v>123</v>
      </c>
      <c r="N67" s="5" t="s">
        <v>22</v>
      </c>
      <c r="O67" s="3">
        <v>33</v>
      </c>
      <c r="P67" s="2" t="s">
        <v>71</v>
      </c>
    </row>
    <row r="68" spans="1:16" ht="15" customHeight="1" x14ac:dyDescent="0.25">
      <c r="A68" s="37">
        <v>57</v>
      </c>
      <c r="B68" s="1" t="s">
        <v>115</v>
      </c>
      <c r="C68" s="24" t="s">
        <v>342</v>
      </c>
      <c r="D68" s="24" t="s">
        <v>30</v>
      </c>
      <c r="E68" s="32" t="s">
        <v>343</v>
      </c>
      <c r="F68" s="1">
        <v>219255</v>
      </c>
      <c r="G68" s="1" t="str">
        <f t="shared" ca="1" si="2"/>
        <v>VENCIDA</v>
      </c>
      <c r="H68" s="12">
        <v>43512</v>
      </c>
      <c r="I68" s="24" t="s">
        <v>344</v>
      </c>
      <c r="J68" s="24" t="s">
        <v>14</v>
      </c>
      <c r="K68" s="24" t="s">
        <v>345</v>
      </c>
      <c r="L68" s="24" t="s">
        <v>14</v>
      </c>
      <c r="M68" s="24" t="s">
        <v>346</v>
      </c>
      <c r="N68" s="24" t="s">
        <v>14</v>
      </c>
      <c r="O68" s="3"/>
      <c r="P68" s="2" t="s">
        <v>206</v>
      </c>
    </row>
    <row r="69" spans="1:16" ht="15" customHeight="1" x14ac:dyDescent="0.25">
      <c r="A69" s="37">
        <v>58</v>
      </c>
      <c r="B69" s="1" t="s">
        <v>115</v>
      </c>
      <c r="C69" s="24" t="s">
        <v>347</v>
      </c>
      <c r="D69" s="24" t="s">
        <v>30</v>
      </c>
      <c r="E69" s="32" t="s">
        <v>348</v>
      </c>
      <c r="F69" s="1">
        <v>368522</v>
      </c>
      <c r="G69" s="1" t="str">
        <f t="shared" ca="1" si="2"/>
        <v>VENCIDA</v>
      </c>
      <c r="H69" s="12">
        <v>45557</v>
      </c>
      <c r="I69" s="24" t="s">
        <v>349</v>
      </c>
      <c r="J69" s="24" t="s">
        <v>14</v>
      </c>
      <c r="K69" s="24" t="s">
        <v>350</v>
      </c>
      <c r="L69" s="24" t="s">
        <v>22</v>
      </c>
      <c r="M69" s="24" t="s">
        <v>351</v>
      </c>
      <c r="N69" s="24" t="s">
        <v>14</v>
      </c>
      <c r="O69" s="3">
        <v>18</v>
      </c>
      <c r="P69" s="2" t="s">
        <v>206</v>
      </c>
    </row>
    <row r="70" spans="1:16" ht="15" customHeight="1" x14ac:dyDescent="0.25">
      <c r="A70" s="37">
        <v>59</v>
      </c>
      <c r="B70" s="1" t="s">
        <v>115</v>
      </c>
      <c r="C70" s="5" t="s">
        <v>307</v>
      </c>
      <c r="D70" s="1" t="s">
        <v>308</v>
      </c>
      <c r="E70" s="16" t="s">
        <v>309</v>
      </c>
      <c r="F70" s="1">
        <v>357616</v>
      </c>
      <c r="G70" s="1" t="str">
        <f t="shared" ca="1" si="2"/>
        <v>VIGENTE</v>
      </c>
      <c r="H70" s="12">
        <v>46363</v>
      </c>
      <c r="I70" s="1" t="s">
        <v>121</v>
      </c>
      <c r="J70" s="5" t="s">
        <v>22</v>
      </c>
      <c r="K70" s="1" t="s">
        <v>310</v>
      </c>
      <c r="L70" s="5" t="s">
        <v>22</v>
      </c>
      <c r="M70" s="1" t="s">
        <v>122</v>
      </c>
      <c r="N70" s="5" t="s">
        <v>22</v>
      </c>
      <c r="O70" s="3"/>
      <c r="P70" s="2" t="s">
        <v>206</v>
      </c>
    </row>
    <row r="71" spans="1:16" ht="30" customHeight="1" x14ac:dyDescent="0.25">
      <c r="A71" s="37">
        <v>60</v>
      </c>
      <c r="B71" s="1" t="s">
        <v>115</v>
      </c>
      <c r="C71" s="1" t="s">
        <v>124</v>
      </c>
      <c r="D71" s="1" t="s">
        <v>30</v>
      </c>
      <c r="E71" s="16" t="s">
        <v>291</v>
      </c>
      <c r="F71" s="1">
        <v>282257</v>
      </c>
      <c r="G71" s="1" t="str">
        <f t="shared" ca="1" si="2"/>
        <v>VIGENTE</v>
      </c>
      <c r="H71" s="12">
        <v>45804</v>
      </c>
      <c r="I71" s="1" t="s">
        <v>125</v>
      </c>
      <c r="J71" s="5" t="s">
        <v>22</v>
      </c>
      <c r="K71" s="1" t="s">
        <v>126</v>
      </c>
      <c r="L71" s="5" t="s">
        <v>22</v>
      </c>
      <c r="M71" s="1" t="s">
        <v>127</v>
      </c>
      <c r="N71" s="5" t="s">
        <v>14</v>
      </c>
      <c r="O71" s="4">
        <v>8</v>
      </c>
      <c r="P71" s="2" t="s">
        <v>17</v>
      </c>
    </row>
    <row r="72" spans="1:16" s="30" customFormat="1" ht="30" customHeight="1" x14ac:dyDescent="0.25">
      <c r="A72" s="37">
        <v>61</v>
      </c>
      <c r="B72" s="1" t="s">
        <v>115</v>
      </c>
      <c r="C72" s="1" t="s">
        <v>128</v>
      </c>
      <c r="D72" s="1" t="s">
        <v>30</v>
      </c>
      <c r="E72" s="1"/>
      <c r="F72" s="1" t="s">
        <v>129</v>
      </c>
      <c r="G72" s="1" t="str">
        <f t="shared" ca="1" si="2"/>
        <v>VENCIDA</v>
      </c>
      <c r="H72" s="1"/>
      <c r="I72" s="1" t="s">
        <v>51</v>
      </c>
      <c r="J72" s="5" t="s">
        <v>23</v>
      </c>
      <c r="K72" s="1" t="s">
        <v>51</v>
      </c>
      <c r="L72" s="5" t="s">
        <v>23</v>
      </c>
      <c r="M72" s="1" t="s">
        <v>51</v>
      </c>
      <c r="N72" s="5" t="s">
        <v>23</v>
      </c>
      <c r="O72" s="3"/>
      <c r="P72" s="2" t="s">
        <v>71</v>
      </c>
    </row>
    <row r="73" spans="1:16" ht="15" customHeight="1" x14ac:dyDescent="0.25">
      <c r="A73" s="37">
        <v>62</v>
      </c>
      <c r="B73" s="1" t="s">
        <v>115</v>
      </c>
      <c r="C73" s="1" t="s">
        <v>337</v>
      </c>
      <c r="D73" s="1" t="s">
        <v>130</v>
      </c>
      <c r="E73" s="16" t="s">
        <v>300</v>
      </c>
      <c r="F73" s="1" t="s">
        <v>131</v>
      </c>
      <c r="G73" s="1" t="str">
        <f t="shared" ca="1" si="2"/>
        <v>VENCIDA</v>
      </c>
      <c r="H73" s="12">
        <v>44104</v>
      </c>
      <c r="I73" s="1" t="s">
        <v>210</v>
      </c>
      <c r="J73" s="5" t="s">
        <v>14</v>
      </c>
      <c r="K73" s="1" t="s">
        <v>211</v>
      </c>
      <c r="L73" s="5" t="s">
        <v>22</v>
      </c>
      <c r="M73" s="1" t="s">
        <v>212</v>
      </c>
      <c r="N73" s="5" t="s">
        <v>22</v>
      </c>
      <c r="O73" s="3">
        <v>21</v>
      </c>
      <c r="P73" s="2" t="s">
        <v>206</v>
      </c>
    </row>
    <row r="74" spans="1:16" ht="15" customHeight="1" x14ac:dyDescent="0.25">
      <c r="A74" s="37">
        <v>63</v>
      </c>
      <c r="B74" s="8" t="s">
        <v>115</v>
      </c>
      <c r="C74" s="8" t="s">
        <v>357</v>
      </c>
      <c r="D74" s="8" t="s">
        <v>236</v>
      </c>
      <c r="E74" s="31" t="s">
        <v>358</v>
      </c>
      <c r="F74" s="8">
        <v>349781</v>
      </c>
      <c r="G74" s="8"/>
      <c r="H74" s="8"/>
      <c r="I74" s="8"/>
      <c r="J74" s="7"/>
      <c r="K74" s="8"/>
      <c r="L74" s="7"/>
      <c r="M74" s="8"/>
      <c r="N74" s="7"/>
      <c r="O74" s="8"/>
      <c r="P74" s="8"/>
    </row>
    <row r="75" spans="1:16" ht="15" customHeight="1" x14ac:dyDescent="0.25">
      <c r="A75" s="37">
        <v>64</v>
      </c>
      <c r="B75" s="6" t="s">
        <v>95</v>
      </c>
      <c r="C75" s="6" t="s">
        <v>96</v>
      </c>
      <c r="D75" s="6" t="s">
        <v>11</v>
      </c>
      <c r="E75" s="16" t="s">
        <v>301</v>
      </c>
      <c r="F75" s="6" t="s">
        <v>97</v>
      </c>
      <c r="G75" s="1" t="str">
        <f ca="1">IF(H75&lt;TODAY(),"VENCIDA",IF(H75=TODAY(),"VENCE HOY",IF(H75&gt;TODAY(),"VIGENTE")))</f>
        <v>VIGENTE</v>
      </c>
      <c r="H75" s="15">
        <v>45838</v>
      </c>
      <c r="I75" s="6" t="s">
        <v>98</v>
      </c>
      <c r="J75" s="11" t="s">
        <v>14</v>
      </c>
      <c r="K75" s="1" t="s">
        <v>230</v>
      </c>
      <c r="L75" s="5" t="s">
        <v>14</v>
      </c>
      <c r="M75" s="1" t="s">
        <v>231</v>
      </c>
      <c r="N75" s="22" t="s">
        <v>22</v>
      </c>
      <c r="O75" s="25" t="s">
        <v>331</v>
      </c>
      <c r="P75" s="2" t="s">
        <v>17</v>
      </c>
    </row>
    <row r="76" spans="1:16" ht="15" customHeight="1" x14ac:dyDescent="0.25">
      <c r="A76" s="37">
        <v>65</v>
      </c>
      <c r="B76" s="8" t="s">
        <v>354</v>
      </c>
      <c r="C76" s="8" t="s">
        <v>355</v>
      </c>
      <c r="D76" s="8" t="s">
        <v>236</v>
      </c>
      <c r="E76" s="31" t="s">
        <v>356</v>
      </c>
      <c r="F76" s="8">
        <v>340546</v>
      </c>
      <c r="G76" s="8"/>
      <c r="H76" s="8"/>
      <c r="I76" s="8"/>
      <c r="J76" s="7"/>
      <c r="K76" s="8"/>
      <c r="L76" s="7"/>
      <c r="M76" s="8"/>
      <c r="N76" s="7"/>
      <c r="O76" s="8"/>
      <c r="P76" s="8"/>
    </row>
    <row r="77" spans="1:16" s="30" customFormat="1" x14ac:dyDescent="0.25">
      <c r="A77" s="37">
        <v>66</v>
      </c>
      <c r="B77" s="1" t="s">
        <v>43</v>
      </c>
      <c r="C77" s="1" t="s">
        <v>53</v>
      </c>
      <c r="D77" s="1" t="s">
        <v>30</v>
      </c>
      <c r="E77" s="16" t="s">
        <v>292</v>
      </c>
      <c r="F77" s="1">
        <v>192746</v>
      </c>
      <c r="G77" s="1" t="str">
        <f t="shared" ref="G77:G88" ca="1" si="3">IF(H77&lt;TODAY(),"VENCIDA",IF(H77=TODAY(),"VENCE HOY",IF(H77&gt;TODAY(),"VIGENTE")))</f>
        <v>VIGENTE</v>
      </c>
      <c r="H77" s="12">
        <v>46211</v>
      </c>
      <c r="I77" s="1" t="s">
        <v>54</v>
      </c>
      <c r="J77" s="1" t="s">
        <v>22</v>
      </c>
      <c r="K77" s="1" t="s">
        <v>55</v>
      </c>
      <c r="L77" s="1" t="s">
        <v>14</v>
      </c>
      <c r="M77" s="1" t="s">
        <v>333</v>
      </c>
      <c r="N77" s="1" t="s">
        <v>22</v>
      </c>
      <c r="O77" s="2">
        <v>25</v>
      </c>
      <c r="P77" s="2" t="s">
        <v>17</v>
      </c>
    </row>
    <row r="78" spans="1:16" s="30" customFormat="1" ht="15" customHeight="1" x14ac:dyDescent="0.25">
      <c r="A78" s="37">
        <v>67</v>
      </c>
      <c r="B78" s="1" t="s">
        <v>43</v>
      </c>
      <c r="C78" s="6" t="s">
        <v>44</v>
      </c>
      <c r="D78" s="1" t="s">
        <v>11</v>
      </c>
      <c r="E78" s="16" t="s">
        <v>302</v>
      </c>
      <c r="F78" s="1" t="s">
        <v>45</v>
      </c>
      <c r="G78" s="1" t="str">
        <f t="shared" ca="1" si="3"/>
        <v>VENCIDA</v>
      </c>
      <c r="H78" s="12">
        <v>43220</v>
      </c>
      <c r="I78" s="1" t="s">
        <v>46</v>
      </c>
      <c r="J78" s="1" t="s">
        <v>14</v>
      </c>
      <c r="K78" s="1" t="s">
        <v>47</v>
      </c>
      <c r="L78" s="1" t="s">
        <v>22</v>
      </c>
      <c r="M78" s="1" t="s">
        <v>48</v>
      </c>
      <c r="N78" s="1" t="s">
        <v>14</v>
      </c>
      <c r="O78" s="3">
        <v>12</v>
      </c>
      <c r="P78" s="2" t="s">
        <v>17</v>
      </c>
    </row>
    <row r="79" spans="1:16" ht="15" customHeight="1" x14ac:dyDescent="0.25">
      <c r="A79" s="37">
        <v>68</v>
      </c>
      <c r="B79" s="1" t="s">
        <v>43</v>
      </c>
      <c r="C79" s="1" t="s">
        <v>49</v>
      </c>
      <c r="D79" s="1" t="s">
        <v>30</v>
      </c>
      <c r="E79" s="1"/>
      <c r="F79" s="1" t="s">
        <v>50</v>
      </c>
      <c r="G79" s="1" t="str">
        <f t="shared" ca="1" si="3"/>
        <v>VENCIDA</v>
      </c>
      <c r="H79" s="1"/>
      <c r="I79" s="1" t="s">
        <v>51</v>
      </c>
      <c r="J79" s="5"/>
      <c r="K79" s="1" t="s">
        <v>51</v>
      </c>
      <c r="L79" s="5"/>
      <c r="M79" s="1" t="s">
        <v>51</v>
      </c>
      <c r="N79" s="5" t="s">
        <v>23</v>
      </c>
      <c r="O79" s="3"/>
      <c r="P79" s="2" t="s">
        <v>17</v>
      </c>
    </row>
    <row r="80" spans="1:16" ht="15" customHeight="1" x14ac:dyDescent="0.25">
      <c r="A80" s="37">
        <v>69</v>
      </c>
      <c r="B80" s="1" t="s">
        <v>43</v>
      </c>
      <c r="C80" s="1" t="s">
        <v>52</v>
      </c>
      <c r="D80" s="1" t="s">
        <v>30</v>
      </c>
      <c r="E80" s="32" t="s">
        <v>293</v>
      </c>
      <c r="F80" s="1">
        <v>126826</v>
      </c>
      <c r="G80" s="1" t="str">
        <f t="shared" ca="1" si="3"/>
        <v>VIGENTE</v>
      </c>
      <c r="H80" s="12">
        <v>46061</v>
      </c>
      <c r="I80" s="1" t="s">
        <v>319</v>
      </c>
      <c r="J80" s="1" t="s">
        <v>22</v>
      </c>
      <c r="K80" s="1" t="s">
        <v>320</v>
      </c>
      <c r="L80" s="1" t="s">
        <v>22</v>
      </c>
      <c r="M80" s="1" t="s">
        <v>321</v>
      </c>
      <c r="N80" s="1" t="s">
        <v>14</v>
      </c>
      <c r="O80" s="2">
        <v>15</v>
      </c>
      <c r="P80" s="2" t="s">
        <v>17</v>
      </c>
    </row>
    <row r="81" spans="1:16" ht="22.5" customHeight="1" x14ac:dyDescent="0.25">
      <c r="A81" s="37">
        <v>70</v>
      </c>
      <c r="B81" s="1" t="s">
        <v>43</v>
      </c>
      <c r="C81" s="1" t="s">
        <v>56</v>
      </c>
      <c r="D81" s="1" t="s">
        <v>30</v>
      </c>
      <c r="E81" s="16" t="s">
        <v>294</v>
      </c>
      <c r="F81" s="1">
        <v>193759</v>
      </c>
      <c r="G81" s="1" t="str">
        <f t="shared" ca="1" si="3"/>
        <v>VIGENTE</v>
      </c>
      <c r="H81" s="12">
        <v>46018</v>
      </c>
      <c r="I81" s="1" t="s">
        <v>57</v>
      </c>
      <c r="J81" s="1" t="s">
        <v>14</v>
      </c>
      <c r="K81" s="1" t="s">
        <v>58</v>
      </c>
      <c r="L81" s="1" t="s">
        <v>22</v>
      </c>
      <c r="M81" s="1" t="s">
        <v>59</v>
      </c>
      <c r="N81" s="1" t="s">
        <v>14</v>
      </c>
      <c r="O81" s="2">
        <v>15</v>
      </c>
      <c r="P81" s="2" t="s">
        <v>17</v>
      </c>
    </row>
    <row r="82" spans="1:16" ht="30" x14ac:dyDescent="0.25">
      <c r="A82" s="37">
        <v>71</v>
      </c>
      <c r="B82" s="1" t="s">
        <v>43</v>
      </c>
      <c r="C82" s="1" t="s">
        <v>322</v>
      </c>
      <c r="D82" s="1" t="s">
        <v>30</v>
      </c>
      <c r="E82" s="16" t="s">
        <v>326</v>
      </c>
      <c r="F82" s="1">
        <v>353341</v>
      </c>
      <c r="G82" s="1" t="str">
        <f t="shared" ca="1" si="3"/>
        <v>VIGENTE</v>
      </c>
      <c r="H82" s="12">
        <v>46262</v>
      </c>
      <c r="I82" s="1" t="s">
        <v>323</v>
      </c>
      <c r="J82" s="1" t="s">
        <v>22</v>
      </c>
      <c r="K82" s="1" t="s">
        <v>324</v>
      </c>
      <c r="L82" s="1" t="s">
        <v>14</v>
      </c>
      <c r="M82" s="1" t="s">
        <v>325</v>
      </c>
      <c r="N82" s="1" t="s">
        <v>14</v>
      </c>
      <c r="O82" s="2"/>
      <c r="P82" s="2"/>
    </row>
    <row r="83" spans="1:16" x14ac:dyDescent="0.25">
      <c r="A83" s="37">
        <v>72</v>
      </c>
      <c r="B83" s="1" t="s">
        <v>43</v>
      </c>
      <c r="C83" s="1" t="s">
        <v>60</v>
      </c>
      <c r="D83" s="1" t="s">
        <v>61</v>
      </c>
      <c r="E83" s="16" t="s">
        <v>306</v>
      </c>
      <c r="F83" s="1">
        <v>2183</v>
      </c>
      <c r="G83" s="1" t="str">
        <f t="shared" ca="1" si="3"/>
        <v>VIGENTE</v>
      </c>
      <c r="H83" s="12">
        <v>46173</v>
      </c>
      <c r="I83" s="1" t="s">
        <v>62</v>
      </c>
      <c r="J83" s="1" t="s">
        <v>14</v>
      </c>
      <c r="K83" s="1" t="s">
        <v>63</v>
      </c>
      <c r="L83" s="1" t="s">
        <v>22</v>
      </c>
      <c r="M83" s="1" t="s">
        <v>64</v>
      </c>
      <c r="N83" s="1" t="s">
        <v>22</v>
      </c>
      <c r="O83" s="1">
        <v>5</v>
      </c>
      <c r="P83" s="2" t="s">
        <v>17</v>
      </c>
    </row>
    <row r="84" spans="1:16" x14ac:dyDescent="0.25">
      <c r="A84" s="37">
        <v>73</v>
      </c>
      <c r="B84" s="1" t="s">
        <v>43</v>
      </c>
      <c r="C84" s="1" t="s">
        <v>66</v>
      </c>
      <c r="D84" s="1" t="s">
        <v>236</v>
      </c>
      <c r="E84" s="1"/>
      <c r="F84" s="1" t="s">
        <v>50</v>
      </c>
      <c r="G84" s="1" t="str">
        <f t="shared" ca="1" si="3"/>
        <v>VENCIDA</v>
      </c>
      <c r="H84" s="1"/>
      <c r="I84" s="1" t="s">
        <v>51</v>
      </c>
      <c r="J84" s="5" t="s">
        <v>23</v>
      </c>
      <c r="K84" s="1" t="s">
        <v>51</v>
      </c>
      <c r="L84" s="5" t="s">
        <v>23</v>
      </c>
      <c r="M84" s="1" t="s">
        <v>51</v>
      </c>
      <c r="N84" s="5" t="s">
        <v>23</v>
      </c>
      <c r="O84" s="1"/>
      <c r="P84" s="1" t="s">
        <v>67</v>
      </c>
    </row>
    <row r="85" spans="1:16" x14ac:dyDescent="0.25">
      <c r="A85" s="37">
        <v>74</v>
      </c>
      <c r="B85" s="1" t="s">
        <v>43</v>
      </c>
      <c r="C85" s="1" t="s">
        <v>68</v>
      </c>
      <c r="D85" s="1" t="s">
        <v>236</v>
      </c>
      <c r="E85" s="1"/>
      <c r="F85" s="1" t="s">
        <v>50</v>
      </c>
      <c r="G85" s="1" t="str">
        <f t="shared" ca="1" si="3"/>
        <v>VENCIDA</v>
      </c>
      <c r="H85" s="1"/>
      <c r="I85" s="1" t="s">
        <v>51</v>
      </c>
      <c r="J85" s="5" t="s">
        <v>23</v>
      </c>
      <c r="K85" s="1"/>
      <c r="L85" s="5" t="s">
        <v>23</v>
      </c>
      <c r="M85" s="1"/>
      <c r="N85" s="5"/>
      <c r="O85" s="1"/>
      <c r="P85" s="1" t="s">
        <v>50</v>
      </c>
    </row>
    <row r="86" spans="1:16" x14ac:dyDescent="0.25">
      <c r="A86" s="37">
        <v>75</v>
      </c>
      <c r="B86" s="1" t="s">
        <v>43</v>
      </c>
      <c r="C86" s="1" t="s">
        <v>232</v>
      </c>
      <c r="D86" s="1" t="s">
        <v>11</v>
      </c>
      <c r="E86" s="16" t="s">
        <v>304</v>
      </c>
      <c r="F86" s="1" t="s">
        <v>69</v>
      </c>
      <c r="G86" s="1" t="str">
        <f t="shared" ca="1" si="3"/>
        <v>VENCIDA</v>
      </c>
      <c r="H86" s="12">
        <v>42433</v>
      </c>
      <c r="I86" s="1" t="s">
        <v>70</v>
      </c>
      <c r="J86" s="1" t="s">
        <v>14</v>
      </c>
      <c r="K86" s="1" t="s">
        <v>51</v>
      </c>
      <c r="L86" s="5" t="s">
        <v>23</v>
      </c>
      <c r="M86" s="1" t="s">
        <v>51</v>
      </c>
      <c r="N86" s="5" t="s">
        <v>23</v>
      </c>
      <c r="O86" s="1">
        <v>11</v>
      </c>
      <c r="P86" s="1" t="s">
        <v>71</v>
      </c>
    </row>
    <row r="87" spans="1:16" x14ac:dyDescent="0.25">
      <c r="A87" s="37">
        <v>76</v>
      </c>
      <c r="B87" s="1" t="s">
        <v>43</v>
      </c>
      <c r="C87" s="1" t="s">
        <v>72</v>
      </c>
      <c r="D87" s="1" t="s">
        <v>239</v>
      </c>
      <c r="E87" s="32" t="s">
        <v>303</v>
      </c>
      <c r="F87" s="1">
        <v>342170</v>
      </c>
      <c r="G87" s="1" t="str">
        <f t="shared" ca="1" si="3"/>
        <v>VENCIDA</v>
      </c>
      <c r="H87" s="12">
        <v>45043</v>
      </c>
      <c r="I87" s="1" t="s">
        <v>73</v>
      </c>
      <c r="J87" s="1" t="s">
        <v>22</v>
      </c>
      <c r="K87" s="1" t="s">
        <v>74</v>
      </c>
      <c r="L87" s="1" t="s">
        <v>22</v>
      </c>
      <c r="M87" s="1" t="s">
        <v>75</v>
      </c>
      <c r="N87" s="1" t="s">
        <v>22</v>
      </c>
      <c r="O87" s="1">
        <v>14</v>
      </c>
      <c r="P87" s="2" t="s">
        <v>17</v>
      </c>
    </row>
    <row r="88" spans="1:16" x14ac:dyDescent="0.25">
      <c r="A88" s="37">
        <v>77</v>
      </c>
      <c r="B88" s="1" t="s">
        <v>43</v>
      </c>
      <c r="C88" s="1" t="s">
        <v>233</v>
      </c>
      <c r="D88" s="1" t="s">
        <v>11</v>
      </c>
      <c r="E88" s="16" t="s">
        <v>305</v>
      </c>
      <c r="F88" s="1">
        <v>4286</v>
      </c>
      <c r="G88" s="1" t="str">
        <f t="shared" ca="1" si="3"/>
        <v>VIGENTE</v>
      </c>
      <c r="H88" s="12">
        <v>46265</v>
      </c>
      <c r="I88" s="1" t="s">
        <v>65</v>
      </c>
      <c r="J88" s="1" t="s">
        <v>14</v>
      </c>
      <c r="K88" s="1" t="s">
        <v>234</v>
      </c>
      <c r="L88" s="1" t="s">
        <v>22</v>
      </c>
      <c r="M88" s="1" t="s">
        <v>235</v>
      </c>
      <c r="N88" s="1" t="s">
        <v>14</v>
      </c>
      <c r="O88" s="3">
        <v>12</v>
      </c>
      <c r="P88" s="2" t="s">
        <v>17</v>
      </c>
    </row>
    <row r="89" spans="1:16" x14ac:dyDescent="0.25">
      <c r="A89" s="37">
        <v>78</v>
      </c>
      <c r="B89" s="8" t="s">
        <v>43</v>
      </c>
      <c r="C89" s="8" t="s">
        <v>359</v>
      </c>
      <c r="D89" s="8" t="s">
        <v>30</v>
      </c>
      <c r="E89" s="31" t="s">
        <v>360</v>
      </c>
      <c r="F89" s="8">
        <v>310924</v>
      </c>
      <c r="G89" s="8"/>
      <c r="H89" s="8"/>
      <c r="I89" s="8"/>
      <c r="J89" s="7"/>
      <c r="K89" s="8"/>
      <c r="L89" s="7"/>
      <c r="M89" s="8"/>
      <c r="N89" s="7"/>
      <c r="O89" s="8"/>
      <c r="P89" s="8"/>
    </row>
    <row r="90" spans="1:16" x14ac:dyDescent="0.25">
      <c r="A90" s="37">
        <v>79</v>
      </c>
      <c r="B90" s="8" t="s">
        <v>43</v>
      </c>
      <c r="C90" s="8" t="s">
        <v>361</v>
      </c>
      <c r="D90" s="8" t="s">
        <v>30</v>
      </c>
      <c r="E90" s="8"/>
      <c r="F90" s="8">
        <v>1368</v>
      </c>
      <c r="G90" s="8"/>
      <c r="H90" s="8"/>
      <c r="I90" s="8"/>
      <c r="J90" s="7"/>
      <c r="K90" s="8"/>
      <c r="L90" s="7"/>
      <c r="M90" s="8"/>
      <c r="N90" s="7"/>
      <c r="O90" s="8"/>
      <c r="P90" s="8"/>
    </row>
    <row r="91" spans="1:16" x14ac:dyDescent="0.25">
      <c r="A91" s="37">
        <v>80</v>
      </c>
      <c r="B91" s="8" t="s">
        <v>43</v>
      </c>
      <c r="C91" s="8" t="s">
        <v>363</v>
      </c>
      <c r="D91" s="8" t="s">
        <v>30</v>
      </c>
      <c r="E91" s="8"/>
      <c r="F91" s="8">
        <v>336618</v>
      </c>
      <c r="G91" s="8"/>
      <c r="H91" s="8"/>
      <c r="I91" s="8"/>
      <c r="J91" s="7"/>
      <c r="K91" s="8"/>
      <c r="L91" s="7"/>
      <c r="M91" s="8"/>
      <c r="N91" s="7"/>
      <c r="O91" s="8"/>
      <c r="P91" s="8"/>
    </row>
    <row r="92" spans="1:16" x14ac:dyDescent="0.25">
      <c r="A92" s="37">
        <v>81</v>
      </c>
      <c r="B92" s="8" t="s">
        <v>43</v>
      </c>
      <c r="C92" s="8" t="s">
        <v>364</v>
      </c>
      <c r="D92" s="8" t="s">
        <v>30</v>
      </c>
      <c r="E92" s="31" t="s">
        <v>365</v>
      </c>
      <c r="F92" s="8">
        <v>347813</v>
      </c>
      <c r="G92" s="8"/>
      <c r="H92" s="8"/>
      <c r="I92" s="8"/>
      <c r="J92" s="7"/>
      <c r="K92" s="8"/>
      <c r="L92" s="7"/>
      <c r="M92" s="8"/>
      <c r="N92" s="7"/>
      <c r="O92" s="8"/>
      <c r="P92" s="8"/>
    </row>
    <row r="93" spans="1:16" ht="15.75" thickBot="1" x14ac:dyDescent="0.3">
      <c r="A93" s="37">
        <v>82</v>
      </c>
      <c r="B93" s="34" t="s">
        <v>43</v>
      </c>
      <c r="C93" s="34" t="s">
        <v>366</v>
      </c>
      <c r="D93" s="34" t="s">
        <v>30</v>
      </c>
      <c r="E93" s="35" t="s">
        <v>367</v>
      </c>
      <c r="F93" s="34">
        <v>373016</v>
      </c>
      <c r="G93" s="34"/>
      <c r="H93" s="34"/>
      <c r="I93" s="34"/>
      <c r="J93" s="36"/>
      <c r="K93" s="34"/>
      <c r="L93" s="36"/>
      <c r="M93" s="34"/>
      <c r="N93" s="36"/>
      <c r="O93" s="34"/>
      <c r="P93" s="34"/>
    </row>
  </sheetData>
  <autoFilter ref="A11:P83">
    <sortState ref="A12:Y89">
      <sortCondition ref="B11:B79"/>
    </sortState>
  </autoFilter>
  <mergeCells count="1">
    <mergeCell ref="A9:P9"/>
  </mergeCells>
  <conditionalFormatting sqref="G66:G81 G11:G21 G23:G26 G28:G61">
    <cfRule type="expression" dxfId="6" priority="4">
      <formula>$H10="VENCIDA"</formula>
    </cfRule>
  </conditionalFormatting>
  <conditionalFormatting sqref="G12:G81">
    <cfRule type="expression" dxfId="5" priority="1">
      <formula>$G12="VENCIDA"</formula>
    </cfRule>
    <cfRule type="expression" dxfId="4" priority="2">
      <formula>$G12="VENCE HOY"</formula>
    </cfRule>
    <cfRule type="expression" dxfId="3" priority="3">
      <formula>$G12="VIGENTE"</formula>
    </cfRule>
  </conditionalFormatting>
  <conditionalFormatting sqref="G62:G64 G22">
    <cfRule type="expression" dxfId="2" priority="8">
      <formula>$H20="VENCIDA"</formula>
    </cfRule>
  </conditionalFormatting>
  <conditionalFormatting sqref="G65">
    <cfRule type="expression" dxfId="1" priority="10">
      <formula>$H62="VENCIDA"</formula>
    </cfRule>
  </conditionalFormatting>
  <conditionalFormatting sqref="G27">
    <cfRule type="expression" dxfId="0" priority="11">
      <formula>$H23="VENCIDA"</formula>
    </cfRule>
  </conditionalFormatting>
  <hyperlinks>
    <hyperlink ref="N19" r:id="rId1" display="marianaancalaf@gmail.com"/>
    <hyperlink ref="E12" r:id="rId2" display="https://mopcl.sharepoint.com/:b:/s/GECO/EVtaPR6RuQdPnvBPGfM9gYkBgkT5lGBW4ONal0YVoJwmjA?e=73kR2Z"/>
    <hyperlink ref="E13" r:id="rId3" display="https://mopcl.sharepoint.com/:b:/s/GECO/ERY8pA7VpRxGt8BxEjQ1c6oBa_nV1pLVptrtrsot1m976w?e=KPeiXm"/>
    <hyperlink ref="E14" r:id="rId4" display="https://mopcl.sharepoint.com/:b:/s/GECO/EfZ4Y_LwxIRHnSynZ69wvo0BAVO_IRlVDUOOvn2Gjle3Fw?e=vrBbMS"/>
    <hyperlink ref="E15" r:id="rId5" display="https://mopcl.sharepoint.com/:b:/s/GECO/EVa629L9FBZLvnuQUE2Q79QBBRX41CmPOP5giSN49u57_A?e=w3squW"/>
    <hyperlink ref="E16" r:id="rId6" display="https://mopcl.sharepoint.com/:b:/s/GECO/EUiDSD22_7BEvmNjGu961nMBBSyMtJUX9LMmAR0HSZ4J-w?e=ZbygcN"/>
    <hyperlink ref="E17" r:id="rId7" display="https://mopcl.sharepoint.com/:b:/s/GECO/EaSbKPRHqNpCituJYvOaWRMBl3ftNBDpzQovAI4r4EKW-A?e=suv4Ok"/>
    <hyperlink ref="E18" r:id="rId8" display="https://mopcl.sharepoint.com/:b:/s/GECO/ER6-T6yGuDNHgnBrQAG4xdEBGT0wZ8pZDL58yfT6vP_eMA?e=TqxLc6"/>
    <hyperlink ref="E19" r:id="rId9" display="https://mopcl.sharepoint.com/:b:/s/GECO/EQx-0heWCZdDguX8fwV6DlcB4jcHE9nerRCx942KOZmagQ?e=vKMWjV"/>
    <hyperlink ref="E20" r:id="rId10" display="https://mopcl.sharepoint.com/:b:/s/GECO/Efl2YvuUk65At9Jo9CBiiwsBc6xkVXfWvM6lGY_EMdS_0w?e=YdJbKF"/>
    <hyperlink ref="E22" r:id="rId11" display="https://mopcl.sharepoint.com/:b:/s/GECO/EfOPia4A7iRJm-Ph3C_6nt4BKSMJ8I264bcpvCw3p-uvaw?e=Gab2f8"/>
    <hyperlink ref="E30" r:id="rId12" display="https://mopcl.sharepoint.com/:b:/s/GECO/EXgaMfv9D9FCvLiZvQFr0xYB5jiBib5a0x1ND4eh2b1N_g?e=y27j1k"/>
    <hyperlink ref="E31" r:id="rId13" display="https://mopcl.sharepoint.com/:b:/s/GECO/EftgU4pWrBpMl694M66duwgBrMpMt0wEaMV2x6nHx6hgFw?e=5kBbXE"/>
    <hyperlink ref="E32" r:id="rId14" display="https://mopcl.sharepoint.com/:b:/s/GECO/EelYUymkwd9Eh1DImbHwrG0BFu0TyWTJk42KsVa6nCgdgA?e=mYh2mB"/>
    <hyperlink ref="E33" r:id="rId15" display="https://mopcl.sharepoint.com/:b:/s/GECO/Ee5kS5zxQa9OuR5ALgIcfDcBcSVk3f_Ip2cTq1j86R0tWQ?e=WuimLj"/>
    <hyperlink ref="E34" r:id="rId16" display="https://mopcl.sharepoint.com/:b:/s/GECO/EZSNsiseZ11Cn4XoZ6IfHTAB_jwqBLx1043WdbEbGI5sQA?e=yXIzrP"/>
    <hyperlink ref="E35" r:id="rId17" display="https://mopcl.sharepoint.com/:b:/s/GECO/EWodu_u3JhRBi3cuQHXQRUEBCElenTaBBPQSo01rmXr7uA?e=iIlI8Q"/>
    <hyperlink ref="E36" r:id="rId18" display="https://mopcl.sharepoint.com/:b:/s/GECO/EbTJTD-d4WJPiGnPnWM_P7MBqh5qfGo59UiUzdB96Brw5g?e=DBFsdi"/>
    <hyperlink ref="E38" r:id="rId19" display="https://mopcl.sharepoint.com/:b:/s/GECO/EaOfTeu1kPhDrFJgNq1CnRYBH2DNdZuiAASW_rLPTkUvLQ?e=JEiu17"/>
    <hyperlink ref="E40" r:id="rId20" display="https://mopcl.sharepoint.com/:b:/s/GECO/ERYfquDbOeBDmEI_O8H-R0kBKcOIogtKfHZu0GshAHDWew?e=aIDwgd"/>
    <hyperlink ref="E41" r:id="rId21" display="https://mopcl.sharepoint.com/:b:/s/GECO/EeNuCIsbrRVAq_0k2RQQJHABkPqTxZ6k9kgRugbXxN5qpA?e=9fwsJa"/>
    <hyperlink ref="E42" r:id="rId22" display="https://mopcl.sharepoint.com/:b:/s/GECO/EVZ1wf8JC-ZAgjZPwgsebwsBVnCZBhZpYN0R3EELyCXN3w?e=clTTnt"/>
    <hyperlink ref="E43" r:id="rId23" display="https://mopcl.sharepoint.com/:b:/s/GECO/EcscMJURuXVFqGJ-D_2kvqwBxS5Sf_KQT8JHVRzG7TH24Q?e=nGKvlJ"/>
    <hyperlink ref="E44" r:id="rId24" display="https://mopcl.sharepoint.com/:b:/s/GECO/ES9DUzAmxJBJtEz2L1nFTIYBN6oaoIyqjBKvPBjtaCMRFg?e=hCzzIH"/>
    <hyperlink ref="E47" r:id="rId25" display="https://mopcl.sharepoint.com/:b:/s/GECO/Ed5NPrv56zRInNyHaMFkhZQBoPskNxm0POUgjdtRQbqa_g?e=YjdWvW"/>
    <hyperlink ref="E48" r:id="rId26" display="https://mopcl.sharepoint.com/:b:/s/GECO/EWSnFNx4TehLjt9TgNaecHsBk0idv_4ittQJPvZ32kcSDg?e=yhYTOt"/>
    <hyperlink ref="E49" r:id="rId27" display="https://mopcl.sharepoint.com/:b:/s/GECO/EbyrB4d6amJHuFmAC4jT5qABdSuOx2RzJh5aluOpo0426Q?e=UqfOQZ"/>
    <hyperlink ref="E50" r:id="rId28" display="https://mopcl.sharepoint.com/:b:/s/GECO/EVBgk8aIPChJrdeU4PVwZqUBZOjPDcUBmNLt71t0s7IztA?e=q06Fmg"/>
    <hyperlink ref="E51" r:id="rId29" display="https://mopcl.sharepoint.com/:b:/s/GECO/EcGyZL2zULBCsg9BLvw1LHMBg8UnW-3KljwJxCitGaQTiQ?e=oqXVgJ"/>
    <hyperlink ref="E52" r:id="rId30" display="https://mopcl.sharepoint.com/:b:/s/GECO/Ece1QjUZTMRNrcbTu0jjh_8Bq17rowXDfF12tl8GaWTqlA?e=bNBiTH"/>
    <hyperlink ref="E54" r:id="rId31" display="https://mopcl.sharepoint.com/:b:/s/GECO/EQjSDbprc_hFmBgYH0khVakB-y1PMJgSTDbHNE66HYgaZw?e=dSgalN"/>
    <hyperlink ref="E55" r:id="rId32" display="https://mopcl.sharepoint.com/:b:/s/GECO/EcJjmRdgZb9Bikiu-WppXmIB5fLLS3NOU3QrJomriE_OuA?e=AkP1Nt"/>
    <hyperlink ref="E56" r:id="rId33" display="https://mopcl.sharepoint.com/:b:/s/GECO/EVGKPKM7XoVMgYK_md_P8SEB2NbBFJF4fhsz6ikui-mLvg?e=NdWedR"/>
    <hyperlink ref="E59" r:id="rId34" display="https://mopcl.sharepoint.com/:b:/s/GECO/EWPq-keTeJ5MooIalO9V74gBYeMPVsDnnMSanMsUDrmj_w?e=sFF0UQ"/>
    <hyperlink ref="E63" r:id="rId35" display="https://mopcl.sharepoint.com/:b:/s/GECO/EZEGvUkJEJxMi4KkPT1pWX4BLeFgCuQJH7dN85jCMq3LuQ?e=aVbq6L"/>
    <hyperlink ref="E71" r:id="rId36" display="https://mopcl.sharepoint.com/:b:/s/GECO/EfocHi047OJCuH6eah27CzQBM9C4V4n0IFqDifMd-m6p8Q?e=9UduQm"/>
    <hyperlink ref="E77" r:id="rId37" display="https://mopcl.sharepoint.com/:b:/s/GECO/EegIoAiho11FtT_u-AhORAkBOK1-4CfcYUhars3JTgOwwg?e=QxRxrD"/>
    <hyperlink ref="E81" r:id="rId38" display="https://mopcl.sharepoint.com/:b:/s/GECO/EbQ8q9gnFMFJnOXWD9LekGcBtzIGg0Wo5zbBw6HpTZOUcw?e=SScSX0"/>
    <hyperlink ref="E45" r:id="rId39" display="https://mopcl.sharepoint.com/:b:/s/GECO/EaMw47xSXD5JjCCUWDXe_WcBW-I4cjp47mm9SXiUtN_OdA?e=8MRBYZ"/>
    <hyperlink ref="E46" r:id="rId40" display="https://mopcl.sharepoint.com/:b:/s/GECO/ERURhoMlXZRKrAgzF0tC5XABLozJ9B-qwkr295XMrGUrjQ?e=1HKDUC"/>
    <hyperlink ref="E57" r:id="rId41" display="https://mopcl.sharepoint.com/:b:/s/GECO/ESW7QjG8L8ZHhcyPCZGkt3MB1y4X5wg58FbRiPTX_v3pBQ?e=1aBRfO"/>
    <hyperlink ref="E58" r:id="rId42" display="https://mopcl.sharepoint.com/:b:/s/GECO/EVa4pxI-EIVAm0jFWE9ljJgBTXF9pULmXptuIhtZ0_3f4Q?e=xim6pK"/>
    <hyperlink ref="E62" r:id="rId43" display="https://mopcl.sharepoint.com/:b:/s/GECO/EWEBd9OHAD5HkgUBwBM6CvgBGfuMQowr-trmHPeyuXsndg?e=pLWG1m"/>
    <hyperlink ref="E73" r:id="rId44" display="https://mopcl.sharepoint.com/:b:/s/GECO/EWMSHfsRnvtLpx1ivJJdEu0BxYrL44YKzKqmsf4f9dUP5A?e=xdenX4"/>
    <hyperlink ref="E75" r:id="rId45" display="https://mopcl.sharepoint.com/:b:/s/GECO/EU8IZf_m72lLqvz1Vk9CS5wBANMFnZCl6s9N3GfMe8s0rQ?e=mrP7Fj"/>
    <hyperlink ref="E78" r:id="rId46" display="https://mopcl.sharepoint.com/:b:/s/GECO/EWYz4pqd6j5HgZ9Joik-wRMBDIhahEKrSu6TOXsQiF-dWA?e=y1ZlOD"/>
    <hyperlink ref="E86" r:id="rId47" display="https://mopcl.sharepoint.com/:b:/s/GECO/ET7yaspVEY1PtZPCQ7r8oE0BTsqpcHTcpYrLuJZcAyENXQ?e=Qur8ei"/>
    <hyperlink ref="E88" r:id="rId48" display="https://mopcl.sharepoint.com/:b:/s/GECO/ETwdq7rvuxRHuwpW6TIoX0oBtuB_4gVdhi0Ge2rOSOUSVA?e=ybatmp"/>
    <hyperlink ref="E83" r:id="rId49" display="https://mopcl.sharepoint.com/:b:/s/GECO/EbzzxVkJRulHgIcLTZjYH4YBecC5vAwlRHqDhEAgStYG_Q?e=aPiBal"/>
    <hyperlink ref="E70" r:id="rId50" display="https://mopcl.sharepoint.com/:b:/s/GECO/ETIc_qlMULxIhcNTIHmHN-8BGj0UqdkmARPRj13IOZeHZA?e=dafjvJ"/>
    <hyperlink ref="E37" r:id="rId51" display="https://mopcl.sharepoint.com/:b:/s/GECO/EfiEfORSrNBNlzPpMwZWPMQBFWF7K8TzVOOy_3WRGqRjwQ?e=oauICU"/>
    <hyperlink ref="E82" r:id="rId52" display="https://mopcl.sharepoint.com/:b:/s/GECO/EVLV8pqUXTlIr-tDuRQ9fVIBo-IBg356uWmX38T0jTyvBQ?e=6oqi8l"/>
    <hyperlink ref="E61" r:id="rId53" display="https://mopcl.sharepoint.com/:b:/s/GECO/ES90EuQ2fqVFi1pbLYGZzZYBliegZhR-_-t6jwupedtYVQ?e=adlaZH"/>
    <hyperlink ref="E39" r:id="rId54" display="https://mopcl.sharepoint.com/:b:/s/GECO/ERWUJvhegIlMtN-sQPrwVJ0BCka70kdaL5qyctjXoN4qog?e=UY043b"/>
    <hyperlink ref="E65" r:id="rId55" display="https://mopcl.sharepoint.com/:b:/s/GECO/EYKBpOQKpYNIlZnEGftRaXUBej5m5IIXEXnR0_cr-9Ewzg?e=OeFze0"/>
    <hyperlink ref="E67" r:id="rId56" display="https://mopcl.sharepoint.com/:b:/s/GECO/ES0NruagrRhInZadiOZCW5kB83aRuBpKdwVatTQ5nrMbOQ?e=mbUwVa"/>
    <hyperlink ref="E80" r:id="rId57" display="https://mopcl.sharepoint.com/:b:/s/GECO/ERyuTtZzzgVCvij80CN43fEB02mlViiKyLwfhKwWk8XSpQ?e=IvJUbi"/>
    <hyperlink ref="E87" r:id="rId58" display="https://mopcl.sharepoint.com/:b:/s/GECO/EVYzIJcrOWVNtj2cPDvJ4ecBXI7vfE4EiwVC4z32sIOiFA?e=fMogiL"/>
    <hyperlink ref="E66" r:id="rId59" display="https://mopcl.sharepoint.com/:b:/s/GECO/EWj4RO7aR_ZNjM_bIBmwjdcBWla3Aeq9o7luLTNG8TdIxw?e=QFyX3G"/>
    <hyperlink ref="E68" r:id="rId60" display="https://mopcl.sharepoint.com/:b:/s/GECO/ER-NuNh9XIZHtDHO34HsBKQBDtC23z0VLbEOq6SfdQfHpw?e=dhdAgF"/>
    <hyperlink ref="E69" r:id="rId61" display="https://mopcl.sharepoint.com/:b:/s/GECO/EbTQbFmSMzJDiEo929042iMBc1XtF_Liq1pktYxFnYdT6g?e=7Yl7OH"/>
    <hyperlink ref="E76" r:id="rId62"/>
    <hyperlink ref="E74" r:id="rId63"/>
    <hyperlink ref="E89" r:id="rId64"/>
    <hyperlink ref="E92" r:id="rId65"/>
    <hyperlink ref="E93" r:id="rId66"/>
    <hyperlink ref="E27" r:id="rId67"/>
    <hyperlink ref="E28" r:id="rId68"/>
    <hyperlink ref="E29" r:id="rId69"/>
    <hyperlink ref="E24" r:id="rId70"/>
    <hyperlink ref="E23" r:id="rId71"/>
    <hyperlink ref="E25" r:id="rId72"/>
    <hyperlink ref="E26" r:id="rId73"/>
  </hyperlinks>
  <pageMargins left="0.7" right="0.7" top="0.75" bottom="0.75" header="0.3" footer="0.3"/>
  <pageSetup paperSize="281" orientation="landscape" r:id="rId74"/>
  <drawing r:id="rId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Noviembre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Hernández (DOH)</dc:creator>
  <cp:lastModifiedBy>Veronica Fierro Castillo (DOH)</cp:lastModifiedBy>
  <cp:lastPrinted>2024-10-11T15:30:07Z</cp:lastPrinted>
  <dcterms:created xsi:type="dcterms:W3CDTF">2024-05-09T17:06:01Z</dcterms:created>
  <dcterms:modified xsi:type="dcterms:W3CDTF">2025-03-11T18:17:18Z</dcterms:modified>
</cp:coreProperties>
</file>